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3\Desktop\Коган\ВсОШ\2021 - 2022\Требования к проведению МЭ ВсОШ\Результаты МЭ\Технология\"/>
    </mc:Choice>
  </mc:AlternateContent>
  <bookViews>
    <workbookView xWindow="0" yWindow="0" windowWidth="28800" windowHeight="12450"/>
  </bookViews>
  <sheets>
    <sheet name="Лист1" sheetId="1" r:id="rId1"/>
  </sheets>
  <definedNames>
    <definedName name="_xlnm.Print_Titles" localSheetId="0">Лист1!$7:$7</definedName>
    <definedName name="_xlnm.Print_Area" localSheetId="0">Лист1!$A$1:$N$46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1" l="1"/>
  <c r="K42" i="1"/>
  <c r="K43" i="1"/>
  <c r="K41" i="1"/>
  <c r="K46" i="1"/>
</calcChain>
</file>

<file path=xl/sharedStrings.xml><?xml version="1.0" encoding="utf-8"?>
<sst xmlns="http://schemas.openxmlformats.org/spreadsheetml/2006/main" count="168" uniqueCount="127">
  <si>
    <t xml:space="preserve">максимальное количество баллов 7-8 кл - </t>
  </si>
  <si>
    <t xml:space="preserve">максимальное количество баллов 9 кл - </t>
  </si>
  <si>
    <t>максимальное количество баллов 10 кл-</t>
  </si>
  <si>
    <t xml:space="preserve">максимальное количество баллов 11 кл - </t>
  </si>
  <si>
    <t>№ п/п</t>
  </si>
  <si>
    <t>Код</t>
  </si>
  <si>
    <t>Ф.И.О.</t>
  </si>
  <si>
    <t>Наименование учреждения</t>
  </si>
  <si>
    <t>Класс</t>
  </si>
  <si>
    <t>количество баллов</t>
  </si>
  <si>
    <t>% от максимального количества</t>
  </si>
  <si>
    <t>Ф.И.О.  учителя</t>
  </si>
  <si>
    <t>ранг</t>
  </si>
  <si>
    <t>Н</t>
  </si>
  <si>
    <t>Всероссийской олимпиады школьников 2021 год</t>
  </si>
  <si>
    <t>Теория</t>
  </si>
  <si>
    <t>Модел</t>
  </si>
  <si>
    <t>Карта</t>
  </si>
  <si>
    <t>7кл.</t>
  </si>
  <si>
    <t>8кл.</t>
  </si>
  <si>
    <t>9кл</t>
  </si>
  <si>
    <t>10кл</t>
  </si>
  <si>
    <t>З-Т-09-01</t>
  </si>
  <si>
    <t>О-Т-09-01</t>
  </si>
  <si>
    <t>О-Т-09-02</t>
  </si>
  <si>
    <t>О-Т-10-02</t>
  </si>
  <si>
    <t>О-Т-10-01</t>
  </si>
  <si>
    <t>Проект</t>
  </si>
  <si>
    <t>О-Т-07-01</t>
  </si>
  <si>
    <t>О-Т-07-02</t>
  </si>
  <si>
    <t>О-Т-07-03</t>
  </si>
  <si>
    <t>О-Т-07-04</t>
  </si>
  <si>
    <t>О-Т-07-05</t>
  </si>
  <si>
    <t>Кб-Т-07-01</t>
  </si>
  <si>
    <t>Кб-Т-07-03</t>
  </si>
  <si>
    <t>Ц-Т-07-01</t>
  </si>
  <si>
    <t>Ц-Т-07-02</t>
  </si>
  <si>
    <t>Ц-Т-07-03</t>
  </si>
  <si>
    <t>Кб-Т-07-02</t>
  </si>
  <si>
    <t>Ц-Т-07-04</t>
  </si>
  <si>
    <t>Ц-Т-08-04</t>
  </si>
  <si>
    <t>О-Т-08-02</t>
  </si>
  <si>
    <t>О-Т-08-01</t>
  </si>
  <si>
    <t>Кз-Т-08-01</t>
  </si>
  <si>
    <t>Ц-Т-08-08</t>
  </si>
  <si>
    <t>Ц-Т-08-02</t>
  </si>
  <si>
    <t>Ц-Т-08-06</t>
  </si>
  <si>
    <t>Кз-Т-08-02</t>
  </si>
  <si>
    <t>Н-Т-08-07</t>
  </si>
  <si>
    <t>Ц-Т-08-11</t>
  </si>
  <si>
    <t>Н-Т-08-02</t>
  </si>
  <si>
    <t>Ц-Т-08-07</t>
  </si>
  <si>
    <t>Ц-Т-08-12</t>
  </si>
  <si>
    <t>Ц-Т-08-10</t>
  </si>
  <si>
    <t>О-Т-08-03</t>
  </si>
  <si>
    <t>Ц-Т-08-03</t>
  </si>
  <si>
    <t>Ц-Т-08-01</t>
  </si>
  <si>
    <t>Протокол участия учащихся в олимпиаде по технологии (Д)</t>
  </si>
  <si>
    <t>Куликова Полина Ивановна</t>
  </si>
  <si>
    <t>МБОУ "СОШ № 56"</t>
  </si>
  <si>
    <t>Любимова Надежда Сергеевна</t>
  </si>
  <si>
    <t>МАОУ "СОШ № 110"</t>
  </si>
  <si>
    <t>Казакова Даоья Ивановна</t>
  </si>
  <si>
    <t>МНБОУ "Лицей № 76"</t>
  </si>
  <si>
    <t>Иванова Ирина Алексеевна</t>
  </si>
  <si>
    <t>Гаврилюк Кристина Васильевна</t>
  </si>
  <si>
    <t>Кирьянова Елена Карповна</t>
  </si>
  <si>
    <t>Деменко Екатерина Михайловна</t>
  </si>
  <si>
    <t>Третьякова Ольга Валерьевна</t>
  </si>
  <si>
    <t>Цыбулина Алина Александровна</t>
  </si>
  <si>
    <t>Горовенко Ульяна Александровна</t>
  </si>
  <si>
    <t>МБОУ "СОШ № 29"</t>
  </si>
  <si>
    <t>Чепурных Полина Денисовна</t>
  </si>
  <si>
    <t>Леонтьева Нина Сергеевна</t>
  </si>
  <si>
    <t>Порскова Карина Дмитриевна</t>
  </si>
  <si>
    <t>МАОУ "СОШ № 99"</t>
  </si>
  <si>
    <t>Луговая Алена Юрьевна</t>
  </si>
  <si>
    <t>Сотникова Ольга Александровна</t>
  </si>
  <si>
    <t>Бурматова Варвара Евгеньевна</t>
  </si>
  <si>
    <t>Шилгалис Полина Евгеньевна</t>
  </si>
  <si>
    <t>Рукавичникова Яна Максимовна</t>
  </si>
  <si>
    <t>Муниципальное бюджетное общеобразовательное учреждение "Средняя общеобразовательная школа №97"</t>
  </si>
  <si>
    <t>Панкова Анастасия Семеновна</t>
  </si>
  <si>
    <t>Смирнова Кристина Николаевна</t>
  </si>
  <si>
    <t>Железнякова Оксана Евгеньевна</t>
  </si>
  <si>
    <t>Красильникова Елизавета Максимовна</t>
  </si>
  <si>
    <t>Муниципальное бюджетное общеобразовательное учреждение "Основная общеобразовательная школа № 103"</t>
  </si>
  <si>
    <t>Мазанцева Зоя Вадимовна</t>
  </si>
  <si>
    <t>Матюшева Ева Сергеевна</t>
  </si>
  <si>
    <t>Муниципальное бюджетное нетиповое общеобразовательное учреждение "Лицей № 111"</t>
  </si>
  <si>
    <t>Кудрявцева Анастасия Андреевна</t>
  </si>
  <si>
    <t>муниципальное бюджетное общеобразовательное учреждение "Средняя общеобразовательная школа № 41"</t>
  </si>
  <si>
    <t>Ли Ютон Джюновна</t>
  </si>
  <si>
    <t>Муниципальное бюджетное общеобразовательное учреждение "Средняя общеобразовательная школа № 26"</t>
  </si>
  <si>
    <t>Пшеничникова Полина Сергеевна</t>
  </si>
  <si>
    <t>Альбрехт Алина Дмитриевна</t>
  </si>
  <si>
    <t>Абрамова Алина Алексеевна</t>
  </si>
  <si>
    <t>Асланова София Ражидиновна</t>
  </si>
  <si>
    <t>Селютина Татьяна Валерьевна</t>
  </si>
  <si>
    <t>Кузнецова Лилия Владимировна</t>
  </si>
  <si>
    <t>Лапшина Виктория Дмитриевна</t>
  </si>
  <si>
    <t>МБОУ СОШ №13</t>
  </si>
  <si>
    <t>Евсейцева Наталья Викторовна</t>
  </si>
  <si>
    <t>Гарибова Дарья Романовна</t>
  </si>
  <si>
    <t>МАОУ "СОШ №ё112 с УИИ"</t>
  </si>
  <si>
    <t>Сергомасова Ольга Викторовна</t>
  </si>
  <si>
    <t>Осколкова Александра Евгеньевна</t>
  </si>
  <si>
    <t>муниципальное бюджетное общеобразовательное учреждение "Средняя общеобразовательная школа №67"</t>
  </si>
  <si>
    <t>Шалина Ева Михайловна</t>
  </si>
  <si>
    <t>Чудинова Ольга Владимировна</t>
  </si>
  <si>
    <t>Лялькова Ксения Алексеевна</t>
  </si>
  <si>
    <t>МБОУ "Средняя общеобразовательная школа № 47"</t>
  </si>
  <si>
    <t>Борисова Кристина Вадимовна</t>
  </si>
  <si>
    <t>МБОУ "Гимназия № 73"</t>
  </si>
  <si>
    <t>Малукова Светлана Анатольевна</t>
  </si>
  <si>
    <t>Комолова Галина Николаевна</t>
  </si>
  <si>
    <t>Шимко Алина Николаевна</t>
  </si>
  <si>
    <t>победитель</t>
  </si>
  <si>
    <t>МБОУ "СОШ № 93"</t>
  </si>
  <si>
    <t>призер</t>
  </si>
  <si>
    <t>Махова Светлана Васильевна</t>
  </si>
  <si>
    <t>Черновская Юлия Игоревна</t>
  </si>
  <si>
    <t>Мезенцева Ольга Олеговна</t>
  </si>
  <si>
    <t xml:space="preserve">Артемьева Татьяна Валерьевна </t>
  </si>
  <si>
    <t>МБОУ "Гимназия №10 им.Ф.М.Достоевского"</t>
  </si>
  <si>
    <t xml:space="preserve">Коруковец Елизавета Николаевна </t>
  </si>
  <si>
    <t xml:space="preserve">Масалова Елена Геннадьевна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</si>
</sst>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top"/>
    </xf>
    <xf numFmtId="1" fontId="5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1" fontId="5" fillId="0" borderId="2" xfId="0" applyNumberFormat="1" applyFont="1" applyBorder="1" applyAlignment="1">
      <alignment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" fontId="5" fillId="0" borderId="2" xfId="0" applyNumberFormat="1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/>
    </xf>
    <xf numFmtId="1" fontId="9" fillId="0" borderId="2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topLeftCell="A34" zoomScale="82" zoomScaleNormal="82" workbookViewId="0">
      <selection activeCell="K30" sqref="K30"/>
    </sheetView>
  </sheetViews>
  <sheetFormatPr defaultColWidth="9.140625" defaultRowHeight="12.75" x14ac:dyDescent="0.2"/>
  <cols>
    <col min="1" max="1" width="5" style="8" customWidth="1"/>
    <col min="2" max="2" width="12" style="5" customWidth="1"/>
    <col min="3" max="3" width="33.5703125" style="6" customWidth="1"/>
    <col min="4" max="4" width="56.42578125" style="2" customWidth="1"/>
    <col min="5" max="5" width="6.85546875" style="2" customWidth="1"/>
    <col min="6" max="6" width="11" style="2" customWidth="1"/>
    <col min="7" max="7" width="8.42578125" style="2" customWidth="1"/>
    <col min="8" max="9" width="8" style="2" customWidth="1"/>
    <col min="10" max="11" width="12.5703125" style="2" customWidth="1"/>
    <col min="12" max="12" width="16.28515625" style="2" customWidth="1"/>
    <col min="13" max="13" width="35.28515625" style="9" customWidth="1"/>
    <col min="14" max="14" width="17.140625" style="4" customWidth="1"/>
    <col min="15" max="16384" width="9.140625" style="2"/>
  </cols>
  <sheetData>
    <row r="1" spans="1:15" ht="14.25" x14ac:dyDescent="0.2">
      <c r="A1" s="53" t="s">
        <v>57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1"/>
    </row>
    <row r="2" spans="1:15" ht="14.25" x14ac:dyDescent="0.2">
      <c r="A2" s="54" t="s">
        <v>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3"/>
    </row>
    <row r="3" spans="1:15" ht="15" x14ac:dyDescent="0.25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4" t="s">
        <v>0</v>
      </c>
      <c r="N3" s="15">
        <v>60</v>
      </c>
      <c r="O3" s="7"/>
    </row>
    <row r="4" spans="1:15" ht="15" x14ac:dyDescent="0.25">
      <c r="A4" s="10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4" t="s">
        <v>1</v>
      </c>
      <c r="N4" s="15">
        <v>100</v>
      </c>
      <c r="O4" s="7"/>
    </row>
    <row r="5" spans="1:15" ht="15" x14ac:dyDescent="0.25">
      <c r="A5" s="10"/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4" t="s">
        <v>2</v>
      </c>
      <c r="N5" s="15">
        <v>100</v>
      </c>
      <c r="O5" s="7"/>
    </row>
    <row r="6" spans="1:15" ht="15" x14ac:dyDescent="0.25">
      <c r="A6" s="16"/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4" t="s">
        <v>3</v>
      </c>
      <c r="N6" s="17">
        <v>100</v>
      </c>
    </row>
    <row r="7" spans="1:15" s="4" customFormat="1" ht="42.75" x14ac:dyDescent="0.25">
      <c r="A7" s="18" t="s">
        <v>4</v>
      </c>
      <c r="B7" s="19" t="s">
        <v>5</v>
      </c>
      <c r="C7" s="20" t="s">
        <v>6</v>
      </c>
      <c r="D7" s="20" t="s">
        <v>7</v>
      </c>
      <c r="E7" s="19" t="s">
        <v>8</v>
      </c>
      <c r="F7" s="19" t="s">
        <v>15</v>
      </c>
      <c r="G7" s="19" t="s">
        <v>16</v>
      </c>
      <c r="H7" s="19" t="s">
        <v>17</v>
      </c>
      <c r="I7" s="19" t="s">
        <v>27</v>
      </c>
      <c r="J7" s="19" t="s">
        <v>9</v>
      </c>
      <c r="K7" s="19"/>
      <c r="L7" s="19" t="s">
        <v>10</v>
      </c>
      <c r="M7" s="21" t="s">
        <v>11</v>
      </c>
      <c r="N7" s="21" t="s">
        <v>12</v>
      </c>
    </row>
    <row r="8" spans="1:15" ht="14.25" x14ac:dyDescent="0.2">
      <c r="A8" s="55" t="s">
        <v>18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6"/>
    </row>
    <row r="9" spans="1:15" s="9" customFormat="1" ht="35.1" customHeight="1" x14ac:dyDescent="0.25">
      <c r="A9" s="21">
        <v>1</v>
      </c>
      <c r="B9" s="22" t="s">
        <v>28</v>
      </c>
      <c r="C9" s="23" t="s">
        <v>58</v>
      </c>
      <c r="D9" s="24" t="s">
        <v>59</v>
      </c>
      <c r="E9" s="21">
        <v>7</v>
      </c>
      <c r="F9" s="21">
        <v>17.5</v>
      </c>
      <c r="G9" s="21">
        <v>15</v>
      </c>
      <c r="H9" s="21">
        <v>10</v>
      </c>
      <c r="I9" s="21">
        <v>0</v>
      </c>
      <c r="J9" s="21">
        <v>42.5</v>
      </c>
      <c r="K9" s="21"/>
      <c r="L9" s="30">
        <v>0.71</v>
      </c>
      <c r="M9" s="25" t="s">
        <v>66</v>
      </c>
      <c r="N9" s="18" t="s">
        <v>117</v>
      </c>
    </row>
    <row r="10" spans="1:15" s="9" customFormat="1" ht="35.1" customHeight="1" x14ac:dyDescent="0.25">
      <c r="A10" s="21">
        <v>2</v>
      </c>
      <c r="B10" s="22" t="s">
        <v>32</v>
      </c>
      <c r="C10" s="27" t="s">
        <v>60</v>
      </c>
      <c r="D10" s="28" t="s">
        <v>61</v>
      </c>
      <c r="E10" s="29">
        <v>7</v>
      </c>
      <c r="F10" s="29">
        <v>11.5</v>
      </c>
      <c r="G10" s="29">
        <v>0.5</v>
      </c>
      <c r="H10" s="29">
        <v>9</v>
      </c>
      <c r="I10" s="29">
        <v>0</v>
      </c>
      <c r="J10" s="26">
        <v>21</v>
      </c>
      <c r="K10" s="26"/>
      <c r="L10" s="30">
        <v>0.35</v>
      </c>
      <c r="M10" s="28" t="s">
        <v>67</v>
      </c>
      <c r="N10" s="26"/>
    </row>
    <row r="11" spans="1:15" s="9" customFormat="1" ht="35.1" customHeight="1" x14ac:dyDescent="0.25">
      <c r="A11" s="21">
        <v>3</v>
      </c>
      <c r="B11" s="22" t="s">
        <v>33</v>
      </c>
      <c r="C11" s="25" t="s">
        <v>110</v>
      </c>
      <c r="D11" s="31" t="s">
        <v>111</v>
      </c>
      <c r="E11" s="21">
        <v>7</v>
      </c>
      <c r="F11" s="21">
        <v>7.5</v>
      </c>
      <c r="G11" s="21">
        <v>3.5</v>
      </c>
      <c r="H11" s="21">
        <v>6.5</v>
      </c>
      <c r="I11" s="21">
        <v>0</v>
      </c>
      <c r="J11" s="26">
        <v>17</v>
      </c>
      <c r="K11" s="26"/>
      <c r="L11" s="30">
        <v>0.28000000000000003</v>
      </c>
      <c r="M11" s="24" t="s">
        <v>114</v>
      </c>
      <c r="N11" s="32"/>
    </row>
    <row r="12" spans="1:15" ht="35.1" customHeight="1" x14ac:dyDescent="0.2">
      <c r="A12" s="21">
        <v>4</v>
      </c>
      <c r="B12" s="22" t="s">
        <v>34</v>
      </c>
      <c r="C12" s="23" t="s">
        <v>112</v>
      </c>
      <c r="D12" s="33" t="s">
        <v>113</v>
      </c>
      <c r="E12" s="34">
        <v>7</v>
      </c>
      <c r="F12" s="34">
        <v>5</v>
      </c>
      <c r="G12" s="34">
        <v>1.5</v>
      </c>
      <c r="H12" s="34">
        <v>6</v>
      </c>
      <c r="I12" s="34">
        <v>0</v>
      </c>
      <c r="J12" s="26">
        <v>12.5</v>
      </c>
      <c r="K12" s="26"/>
      <c r="L12" s="30">
        <v>0.21</v>
      </c>
      <c r="M12" s="28" t="s">
        <v>115</v>
      </c>
      <c r="N12" s="32"/>
    </row>
    <row r="13" spans="1:15" ht="35.1" customHeight="1" x14ac:dyDescent="0.2">
      <c r="A13" s="21">
        <v>5</v>
      </c>
      <c r="B13" s="22" t="s">
        <v>35</v>
      </c>
      <c r="C13" s="35" t="s">
        <v>80</v>
      </c>
      <c r="D13" s="35" t="s">
        <v>81</v>
      </c>
      <c r="E13" s="36">
        <v>7</v>
      </c>
      <c r="F13" s="36">
        <v>7</v>
      </c>
      <c r="G13" s="36">
        <v>0</v>
      </c>
      <c r="H13" s="36">
        <v>4.5</v>
      </c>
      <c r="I13" s="36">
        <v>0</v>
      </c>
      <c r="J13" s="26">
        <v>11.5</v>
      </c>
      <c r="K13" s="26"/>
      <c r="L13" s="30">
        <v>0.19</v>
      </c>
      <c r="M13" s="46" t="s">
        <v>84</v>
      </c>
      <c r="N13" s="26"/>
    </row>
    <row r="14" spans="1:15" ht="35.1" customHeight="1" x14ac:dyDescent="0.2">
      <c r="A14" s="21">
        <v>6</v>
      </c>
      <c r="B14" s="22" t="s">
        <v>36</v>
      </c>
      <c r="C14" s="35" t="s">
        <v>82</v>
      </c>
      <c r="D14" s="35" t="s">
        <v>81</v>
      </c>
      <c r="E14" s="36">
        <v>7</v>
      </c>
      <c r="F14" s="36">
        <v>9.5</v>
      </c>
      <c r="G14" s="36">
        <v>0</v>
      </c>
      <c r="H14" s="36">
        <v>0</v>
      </c>
      <c r="I14" s="36">
        <v>0</v>
      </c>
      <c r="J14" s="26">
        <v>9.5</v>
      </c>
      <c r="K14" s="26"/>
      <c r="L14" s="30">
        <v>0.16</v>
      </c>
      <c r="M14" s="46" t="s">
        <v>84</v>
      </c>
      <c r="N14" s="26"/>
    </row>
    <row r="15" spans="1:15" ht="35.1" customHeight="1" x14ac:dyDescent="0.2">
      <c r="A15" s="21">
        <v>7</v>
      </c>
      <c r="B15" s="22" t="s">
        <v>37</v>
      </c>
      <c r="C15" s="35" t="s">
        <v>83</v>
      </c>
      <c r="D15" s="35" t="s">
        <v>81</v>
      </c>
      <c r="E15" s="36">
        <v>7</v>
      </c>
      <c r="F15" s="36">
        <v>8.5</v>
      </c>
      <c r="G15" s="36">
        <v>0</v>
      </c>
      <c r="H15" s="36">
        <v>0</v>
      </c>
      <c r="I15" s="36">
        <v>0</v>
      </c>
      <c r="J15" s="26">
        <v>8.5</v>
      </c>
      <c r="K15" s="26"/>
      <c r="L15" s="30">
        <v>0.14000000000000001</v>
      </c>
      <c r="M15" s="46" t="s">
        <v>84</v>
      </c>
      <c r="N15" s="26"/>
    </row>
    <row r="16" spans="1:15" ht="35.1" customHeight="1" x14ac:dyDescent="0.2">
      <c r="A16" s="21">
        <v>8</v>
      </c>
      <c r="B16" s="22" t="s">
        <v>38</v>
      </c>
      <c r="C16" s="23" t="s">
        <v>116</v>
      </c>
      <c r="D16" s="33" t="s">
        <v>113</v>
      </c>
      <c r="E16" s="34">
        <v>7</v>
      </c>
      <c r="F16" s="34">
        <v>4</v>
      </c>
      <c r="G16" s="34">
        <v>3</v>
      </c>
      <c r="H16" s="34">
        <v>0</v>
      </c>
      <c r="I16" s="34">
        <v>0</v>
      </c>
      <c r="J16" s="37">
        <v>7</v>
      </c>
      <c r="K16" s="37"/>
      <c r="L16" s="30">
        <v>0.12</v>
      </c>
      <c r="M16" s="28" t="s">
        <v>115</v>
      </c>
      <c r="N16" s="26"/>
    </row>
    <row r="17" spans="1:19" ht="35.1" customHeight="1" x14ac:dyDescent="0.2">
      <c r="A17" s="21">
        <v>9</v>
      </c>
      <c r="B17" s="22" t="s">
        <v>31</v>
      </c>
      <c r="C17" s="23" t="s">
        <v>62</v>
      </c>
      <c r="D17" s="33" t="s">
        <v>63</v>
      </c>
      <c r="E17" s="34">
        <v>7</v>
      </c>
      <c r="F17" s="34">
        <v>4.5</v>
      </c>
      <c r="G17" s="34">
        <v>0.5</v>
      </c>
      <c r="H17" s="34">
        <v>0</v>
      </c>
      <c r="I17" s="34">
        <v>0</v>
      </c>
      <c r="J17" s="37">
        <v>5</v>
      </c>
      <c r="K17" s="37"/>
      <c r="L17" s="30">
        <v>0.08</v>
      </c>
      <c r="M17" s="28" t="s">
        <v>68</v>
      </c>
      <c r="N17" s="26"/>
    </row>
    <row r="18" spans="1:19" ht="35.1" customHeight="1" x14ac:dyDescent="0.2">
      <c r="A18" s="21">
        <v>10</v>
      </c>
      <c r="B18" s="22" t="s">
        <v>30</v>
      </c>
      <c r="C18" s="23" t="s">
        <v>64</v>
      </c>
      <c r="D18" s="33" t="s">
        <v>63</v>
      </c>
      <c r="E18" s="34">
        <v>7</v>
      </c>
      <c r="F18" s="34">
        <v>4.5</v>
      </c>
      <c r="G18" s="34">
        <v>0</v>
      </c>
      <c r="H18" s="34">
        <v>0</v>
      </c>
      <c r="I18" s="34">
        <v>0</v>
      </c>
      <c r="J18" s="37">
        <v>4.5</v>
      </c>
      <c r="K18" s="37"/>
      <c r="L18" s="30">
        <v>0.08</v>
      </c>
      <c r="M18" s="28" t="s">
        <v>68</v>
      </c>
      <c r="N18" s="26"/>
    </row>
    <row r="19" spans="1:19" ht="35.1" customHeight="1" x14ac:dyDescent="0.2">
      <c r="A19" s="21">
        <v>11</v>
      </c>
      <c r="B19" s="22" t="s">
        <v>29</v>
      </c>
      <c r="C19" s="23" t="s">
        <v>65</v>
      </c>
      <c r="D19" s="33" t="s">
        <v>63</v>
      </c>
      <c r="E19" s="34">
        <v>7</v>
      </c>
      <c r="F19" s="34">
        <v>3.5</v>
      </c>
      <c r="G19" s="34">
        <v>0</v>
      </c>
      <c r="H19" s="34">
        <v>0</v>
      </c>
      <c r="I19" s="34">
        <v>0</v>
      </c>
      <c r="J19" s="37">
        <v>3.5</v>
      </c>
      <c r="K19" s="37"/>
      <c r="L19" s="30">
        <v>7.0000000000000007E-2</v>
      </c>
      <c r="M19" s="28" t="s">
        <v>68</v>
      </c>
      <c r="N19" s="26"/>
    </row>
    <row r="20" spans="1:19" ht="35.1" customHeight="1" x14ac:dyDescent="0.2">
      <c r="A20" s="21">
        <v>12</v>
      </c>
      <c r="B20" s="22" t="s">
        <v>39</v>
      </c>
      <c r="C20" s="35" t="s">
        <v>85</v>
      </c>
      <c r="D20" s="35" t="s">
        <v>86</v>
      </c>
      <c r="E20" s="36">
        <v>7</v>
      </c>
      <c r="F20" s="36">
        <v>3</v>
      </c>
      <c r="G20" s="36">
        <v>0</v>
      </c>
      <c r="H20" s="36">
        <v>0</v>
      </c>
      <c r="I20" s="36">
        <v>0</v>
      </c>
      <c r="J20" s="26">
        <v>3</v>
      </c>
      <c r="K20" s="26"/>
      <c r="L20" s="30">
        <v>0.05</v>
      </c>
      <c r="M20" s="46" t="s">
        <v>87</v>
      </c>
      <c r="N20" s="26"/>
    </row>
    <row r="21" spans="1:19" ht="35.1" customHeight="1" x14ac:dyDescent="0.2">
      <c r="A21" s="50" t="s">
        <v>19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2"/>
    </row>
    <row r="22" spans="1:19" ht="35.1" customHeight="1" x14ac:dyDescent="0.2">
      <c r="A22" s="21">
        <v>13</v>
      </c>
      <c r="B22" s="22" t="s">
        <v>40</v>
      </c>
      <c r="C22" s="35" t="s">
        <v>88</v>
      </c>
      <c r="D22" s="35" t="s">
        <v>89</v>
      </c>
      <c r="E22" s="34">
        <v>8</v>
      </c>
      <c r="F22" s="34">
        <v>18</v>
      </c>
      <c r="G22" s="34">
        <v>16.5</v>
      </c>
      <c r="H22" s="34">
        <v>15</v>
      </c>
      <c r="I22" s="34">
        <v>0</v>
      </c>
      <c r="J22" s="26">
        <v>49.5</v>
      </c>
      <c r="K22" s="26"/>
      <c r="L22" s="30">
        <v>0.83</v>
      </c>
      <c r="M22" s="46" t="s">
        <v>120</v>
      </c>
      <c r="N22" s="45" t="s">
        <v>117</v>
      </c>
    </row>
    <row r="23" spans="1:19" ht="35.1" customHeight="1" x14ac:dyDescent="0.2">
      <c r="A23" s="21">
        <v>14</v>
      </c>
      <c r="B23" s="22" t="s">
        <v>41</v>
      </c>
      <c r="C23" s="27" t="s">
        <v>69</v>
      </c>
      <c r="D23" s="33" t="s">
        <v>59</v>
      </c>
      <c r="E23" s="34">
        <v>8</v>
      </c>
      <c r="F23" s="34">
        <v>17.5</v>
      </c>
      <c r="G23" s="34">
        <v>17.5</v>
      </c>
      <c r="H23" s="34">
        <v>9</v>
      </c>
      <c r="I23" s="34">
        <v>0</v>
      </c>
      <c r="J23" s="26">
        <v>44</v>
      </c>
      <c r="K23" s="26"/>
      <c r="L23" s="30">
        <v>0.73</v>
      </c>
      <c r="M23" s="27" t="s">
        <v>66</v>
      </c>
      <c r="N23" s="18" t="s">
        <v>119</v>
      </c>
    </row>
    <row r="24" spans="1:19" ht="35.1" customHeight="1" x14ac:dyDescent="0.2">
      <c r="A24" s="21">
        <v>15</v>
      </c>
      <c r="B24" s="22" t="s">
        <v>42</v>
      </c>
      <c r="C24" s="38" t="s">
        <v>70</v>
      </c>
      <c r="D24" s="33" t="s">
        <v>71</v>
      </c>
      <c r="E24" s="34">
        <v>8</v>
      </c>
      <c r="F24" s="34">
        <v>13.5</v>
      </c>
      <c r="G24" s="34">
        <v>16</v>
      </c>
      <c r="H24" s="34">
        <v>9</v>
      </c>
      <c r="I24" s="34">
        <v>0</v>
      </c>
      <c r="J24" s="26">
        <v>38.5</v>
      </c>
      <c r="K24" s="26"/>
      <c r="L24" s="30">
        <v>0.64</v>
      </c>
      <c r="M24" s="27" t="s">
        <v>73</v>
      </c>
      <c r="N24" s="18" t="s">
        <v>119</v>
      </c>
    </row>
    <row r="25" spans="1:19" ht="35.1" customHeight="1" x14ac:dyDescent="0.2">
      <c r="A25" s="21">
        <v>16</v>
      </c>
      <c r="B25" s="22" t="s">
        <v>43</v>
      </c>
      <c r="C25" s="47" t="s">
        <v>123</v>
      </c>
      <c r="D25" s="60" t="s">
        <v>124</v>
      </c>
      <c r="E25" s="34">
        <v>8</v>
      </c>
      <c r="F25" s="34">
        <v>14.5</v>
      </c>
      <c r="G25" s="34">
        <v>12.5</v>
      </c>
      <c r="H25" s="34">
        <v>7.5</v>
      </c>
      <c r="I25" s="34">
        <v>0</v>
      </c>
      <c r="J25" s="26">
        <v>34.5</v>
      </c>
      <c r="K25" s="26"/>
      <c r="L25" s="30">
        <v>0.57999999999999996</v>
      </c>
      <c r="M25" s="48" t="s">
        <v>126</v>
      </c>
      <c r="N25" s="45" t="s">
        <v>119</v>
      </c>
    </row>
    <row r="26" spans="1:19" ht="35.1" customHeight="1" x14ac:dyDescent="0.2">
      <c r="A26" s="21">
        <v>17</v>
      </c>
      <c r="B26" s="22" t="s">
        <v>44</v>
      </c>
      <c r="C26" s="35" t="s">
        <v>106</v>
      </c>
      <c r="D26" s="35" t="s">
        <v>107</v>
      </c>
      <c r="E26" s="34">
        <v>8</v>
      </c>
      <c r="F26" s="34">
        <v>13.5</v>
      </c>
      <c r="G26" s="34">
        <v>4.5</v>
      </c>
      <c r="H26" s="34">
        <v>16</v>
      </c>
      <c r="I26" s="34">
        <v>0</v>
      </c>
      <c r="J26" s="26">
        <v>34</v>
      </c>
      <c r="K26" s="26"/>
      <c r="L26" s="30">
        <v>0.56000000000000005</v>
      </c>
      <c r="M26" s="46" t="s">
        <v>109</v>
      </c>
      <c r="N26" s="45" t="s">
        <v>119</v>
      </c>
    </row>
    <row r="27" spans="1:19" ht="35.1" customHeight="1" x14ac:dyDescent="0.2">
      <c r="A27" s="21">
        <v>18</v>
      </c>
      <c r="B27" s="22" t="s">
        <v>45</v>
      </c>
      <c r="C27" s="35" t="s">
        <v>108</v>
      </c>
      <c r="D27" s="35" t="s">
        <v>81</v>
      </c>
      <c r="E27" s="34">
        <v>8</v>
      </c>
      <c r="F27" s="34">
        <v>7.5</v>
      </c>
      <c r="G27" s="34">
        <v>0</v>
      </c>
      <c r="H27" s="34">
        <v>11</v>
      </c>
      <c r="I27" s="34">
        <v>0</v>
      </c>
      <c r="J27" s="26">
        <v>19</v>
      </c>
      <c r="K27" s="26"/>
      <c r="L27" s="30">
        <v>0.32</v>
      </c>
      <c r="M27" s="46" t="s">
        <v>84</v>
      </c>
      <c r="N27" s="32"/>
    </row>
    <row r="28" spans="1:19" ht="35.1" customHeight="1" x14ac:dyDescent="0.2">
      <c r="A28" s="21">
        <v>19</v>
      </c>
      <c r="B28" s="39" t="s">
        <v>46</v>
      </c>
      <c r="C28" s="35"/>
      <c r="D28" s="35"/>
      <c r="E28" s="34">
        <v>8</v>
      </c>
      <c r="F28" s="34">
        <v>11.5</v>
      </c>
      <c r="G28" s="34">
        <v>3.5</v>
      </c>
      <c r="H28" s="34">
        <v>4</v>
      </c>
      <c r="I28" s="34">
        <v>0</v>
      </c>
      <c r="J28" s="26">
        <v>18.5</v>
      </c>
      <c r="K28" s="26"/>
      <c r="L28" s="30">
        <v>0.31</v>
      </c>
      <c r="M28" s="46"/>
      <c r="N28" s="26"/>
    </row>
    <row r="29" spans="1:19" ht="35.1" customHeight="1" x14ac:dyDescent="0.2">
      <c r="A29" s="21">
        <v>20</v>
      </c>
      <c r="B29" s="22" t="s">
        <v>47</v>
      </c>
      <c r="C29" s="61" t="s">
        <v>125</v>
      </c>
      <c r="D29" s="60" t="s">
        <v>124</v>
      </c>
      <c r="E29" s="34">
        <v>8</v>
      </c>
      <c r="F29" s="34">
        <v>10.5</v>
      </c>
      <c r="G29" s="34">
        <v>4.5</v>
      </c>
      <c r="H29" s="34">
        <v>2.5</v>
      </c>
      <c r="I29" s="34">
        <v>0</v>
      </c>
      <c r="J29" s="26">
        <v>17.5</v>
      </c>
      <c r="K29" s="26"/>
      <c r="L29" s="30">
        <v>0.28999999999999998</v>
      </c>
      <c r="M29" s="48" t="s">
        <v>126</v>
      </c>
      <c r="N29" s="26"/>
    </row>
    <row r="30" spans="1:19" ht="35.1" customHeight="1" x14ac:dyDescent="0.2">
      <c r="A30" s="21">
        <v>21</v>
      </c>
      <c r="B30" s="22" t="s">
        <v>48</v>
      </c>
      <c r="C30" s="40" t="s">
        <v>100</v>
      </c>
      <c r="D30" s="41" t="s">
        <v>101</v>
      </c>
      <c r="E30" s="34">
        <v>8</v>
      </c>
      <c r="F30" s="34">
        <v>6</v>
      </c>
      <c r="G30" s="34">
        <v>6</v>
      </c>
      <c r="H30" s="34">
        <v>3.5</v>
      </c>
      <c r="I30" s="34">
        <v>0</v>
      </c>
      <c r="J30" s="26">
        <v>15.5</v>
      </c>
      <c r="K30" s="26"/>
      <c r="L30" s="30">
        <v>0.26</v>
      </c>
      <c r="M30" s="49" t="s">
        <v>102</v>
      </c>
      <c r="N30" s="26"/>
      <c r="S30" s="2" t="s">
        <v>13</v>
      </c>
    </row>
    <row r="31" spans="1:19" ht="35.1" customHeight="1" x14ac:dyDescent="0.2">
      <c r="A31" s="21">
        <v>22</v>
      </c>
      <c r="B31" s="39" t="s">
        <v>46</v>
      </c>
      <c r="C31" s="35"/>
      <c r="D31" s="35"/>
      <c r="E31" s="34">
        <v>8</v>
      </c>
      <c r="F31" s="34">
        <v>11</v>
      </c>
      <c r="G31" s="34">
        <v>4</v>
      </c>
      <c r="H31" s="34">
        <v>0</v>
      </c>
      <c r="I31" s="34">
        <v>0</v>
      </c>
      <c r="J31" s="26">
        <v>15</v>
      </c>
      <c r="K31" s="26"/>
      <c r="L31" s="30">
        <v>0.25</v>
      </c>
      <c r="M31" s="46"/>
      <c r="N31" s="26"/>
    </row>
    <row r="32" spans="1:19" ht="35.1" customHeight="1" x14ac:dyDescent="0.2">
      <c r="A32" s="21">
        <v>23</v>
      </c>
      <c r="B32" s="22" t="s">
        <v>49</v>
      </c>
      <c r="C32" s="35" t="s">
        <v>90</v>
      </c>
      <c r="D32" s="35" t="s">
        <v>91</v>
      </c>
      <c r="E32" s="34">
        <v>8</v>
      </c>
      <c r="F32" s="34">
        <v>8.5</v>
      </c>
      <c r="G32" s="34">
        <v>0</v>
      </c>
      <c r="H32" s="34">
        <v>4</v>
      </c>
      <c r="I32" s="34">
        <v>0</v>
      </c>
      <c r="J32" s="26">
        <v>12.5</v>
      </c>
      <c r="K32" s="26"/>
      <c r="L32" s="30">
        <v>0.21</v>
      </c>
      <c r="M32" s="46" t="s">
        <v>109</v>
      </c>
      <c r="N32" s="26"/>
    </row>
    <row r="33" spans="1:14" ht="35.1" customHeight="1" x14ac:dyDescent="0.2">
      <c r="A33" s="21">
        <v>24</v>
      </c>
      <c r="B33" s="22" t="s">
        <v>50</v>
      </c>
      <c r="C33" s="40" t="s">
        <v>103</v>
      </c>
      <c r="D33" s="40" t="s">
        <v>104</v>
      </c>
      <c r="E33" s="21">
        <v>8</v>
      </c>
      <c r="F33" s="21">
        <v>7</v>
      </c>
      <c r="G33" s="21">
        <v>0</v>
      </c>
      <c r="H33" s="21">
        <v>5</v>
      </c>
      <c r="I33" s="21">
        <v>0</v>
      </c>
      <c r="J33" s="26">
        <v>12</v>
      </c>
      <c r="K33" s="26"/>
      <c r="L33" s="30">
        <v>0.2</v>
      </c>
      <c r="M33" s="49" t="s">
        <v>105</v>
      </c>
      <c r="N33" s="26"/>
    </row>
    <row r="34" spans="1:14" ht="35.1" customHeight="1" x14ac:dyDescent="0.2">
      <c r="A34" s="21">
        <v>25</v>
      </c>
      <c r="B34" s="22" t="s">
        <v>51</v>
      </c>
      <c r="C34" s="35" t="s">
        <v>92</v>
      </c>
      <c r="D34" s="35" t="s">
        <v>93</v>
      </c>
      <c r="E34" s="34">
        <v>8</v>
      </c>
      <c r="F34" s="34">
        <v>5</v>
      </c>
      <c r="G34" s="34">
        <v>3</v>
      </c>
      <c r="H34" s="34">
        <v>4</v>
      </c>
      <c r="I34" s="34">
        <v>0</v>
      </c>
      <c r="J34" s="26">
        <v>12</v>
      </c>
      <c r="K34" s="26"/>
      <c r="L34" s="30">
        <v>0.2</v>
      </c>
      <c r="M34" s="46" t="s">
        <v>99</v>
      </c>
      <c r="N34" s="26"/>
    </row>
    <row r="35" spans="1:14" ht="35.1" customHeight="1" x14ac:dyDescent="0.2">
      <c r="A35" s="21">
        <v>26</v>
      </c>
      <c r="B35" s="22" t="s">
        <v>52</v>
      </c>
      <c r="C35" s="35" t="s">
        <v>94</v>
      </c>
      <c r="D35" s="35" t="s">
        <v>91</v>
      </c>
      <c r="E35" s="36">
        <v>8</v>
      </c>
      <c r="F35" s="36">
        <v>6</v>
      </c>
      <c r="G35" s="36">
        <v>1</v>
      </c>
      <c r="H35" s="36">
        <v>3</v>
      </c>
      <c r="I35" s="36">
        <v>0</v>
      </c>
      <c r="J35" s="26">
        <v>9</v>
      </c>
      <c r="K35" s="26"/>
      <c r="L35" s="30">
        <v>0.15</v>
      </c>
      <c r="M35" s="46" t="s">
        <v>98</v>
      </c>
      <c r="N35" s="26"/>
    </row>
    <row r="36" spans="1:14" ht="35.1" customHeight="1" x14ac:dyDescent="0.2">
      <c r="A36" s="21">
        <v>27</v>
      </c>
      <c r="B36" s="22" t="s">
        <v>53</v>
      </c>
      <c r="C36" s="35" t="s">
        <v>95</v>
      </c>
      <c r="D36" s="35" t="s">
        <v>91</v>
      </c>
      <c r="E36" s="34">
        <v>8</v>
      </c>
      <c r="F36" s="34">
        <v>8</v>
      </c>
      <c r="G36" s="34">
        <v>0</v>
      </c>
      <c r="H36" s="34">
        <v>0</v>
      </c>
      <c r="I36" s="34">
        <v>0</v>
      </c>
      <c r="J36" s="26">
        <v>8</v>
      </c>
      <c r="K36" s="26"/>
      <c r="L36" s="30">
        <v>0.13</v>
      </c>
      <c r="M36" s="46" t="s">
        <v>98</v>
      </c>
      <c r="N36" s="26"/>
    </row>
    <row r="37" spans="1:14" ht="35.1" customHeight="1" x14ac:dyDescent="0.2">
      <c r="A37" s="21">
        <v>28</v>
      </c>
      <c r="B37" s="22" t="s">
        <v>54</v>
      </c>
      <c r="C37" s="40" t="s">
        <v>72</v>
      </c>
      <c r="D37" s="40" t="s">
        <v>63</v>
      </c>
      <c r="E37" s="34">
        <v>8</v>
      </c>
      <c r="F37" s="34">
        <v>6.5</v>
      </c>
      <c r="G37" s="34">
        <v>0</v>
      </c>
      <c r="H37" s="34">
        <v>0</v>
      </c>
      <c r="I37" s="34">
        <v>0</v>
      </c>
      <c r="J37" s="26">
        <v>6.5</v>
      </c>
      <c r="K37" s="26"/>
      <c r="L37" s="30">
        <v>0.11</v>
      </c>
      <c r="M37" s="49" t="s">
        <v>68</v>
      </c>
      <c r="N37" s="26"/>
    </row>
    <row r="38" spans="1:14" ht="35.1" customHeight="1" x14ac:dyDescent="0.2">
      <c r="A38" s="21">
        <v>29</v>
      </c>
      <c r="B38" s="22" t="s">
        <v>55</v>
      </c>
      <c r="C38" s="35" t="s">
        <v>96</v>
      </c>
      <c r="D38" s="35" t="s">
        <v>86</v>
      </c>
      <c r="E38" s="34">
        <v>8</v>
      </c>
      <c r="F38" s="34">
        <v>6</v>
      </c>
      <c r="G38" s="34">
        <v>0</v>
      </c>
      <c r="H38" s="34">
        <v>0</v>
      </c>
      <c r="I38" s="34">
        <v>0</v>
      </c>
      <c r="J38" s="26">
        <v>6</v>
      </c>
      <c r="K38" s="26"/>
      <c r="L38" s="30">
        <v>0.1</v>
      </c>
      <c r="M38" s="46" t="s">
        <v>87</v>
      </c>
      <c r="N38" s="26"/>
    </row>
    <row r="39" spans="1:14" ht="35.1" customHeight="1" x14ac:dyDescent="0.2">
      <c r="A39" s="21">
        <v>30</v>
      </c>
      <c r="B39" s="22" t="s">
        <v>56</v>
      </c>
      <c r="C39" s="35" t="s">
        <v>97</v>
      </c>
      <c r="D39" s="35" t="s">
        <v>81</v>
      </c>
      <c r="E39" s="34">
        <v>8</v>
      </c>
      <c r="F39" s="34">
        <v>5.5</v>
      </c>
      <c r="G39" s="34">
        <v>0</v>
      </c>
      <c r="H39" s="34">
        <v>0</v>
      </c>
      <c r="I39" s="34">
        <v>0</v>
      </c>
      <c r="J39" s="26">
        <v>5.5</v>
      </c>
      <c r="K39" s="26"/>
      <c r="L39" s="30">
        <v>0.09</v>
      </c>
      <c r="M39" s="46" t="s">
        <v>84</v>
      </c>
      <c r="N39" s="26"/>
    </row>
    <row r="40" spans="1:14" ht="35.1" customHeight="1" x14ac:dyDescent="0.2">
      <c r="A40" s="57" t="s">
        <v>20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</row>
    <row r="41" spans="1:14" ht="35.1" customHeight="1" x14ac:dyDescent="0.2">
      <c r="A41" s="21">
        <v>31</v>
      </c>
      <c r="B41" s="22" t="s">
        <v>22</v>
      </c>
      <c r="C41" s="47" t="s">
        <v>121</v>
      </c>
      <c r="D41" s="33" t="s">
        <v>118</v>
      </c>
      <c r="E41" s="36">
        <v>9</v>
      </c>
      <c r="F41" s="36">
        <v>14.5</v>
      </c>
      <c r="G41" s="36">
        <v>5.5</v>
      </c>
      <c r="H41" s="36">
        <v>11</v>
      </c>
      <c r="I41" s="36">
        <v>34.799999999999997</v>
      </c>
      <c r="J41" s="26">
        <v>31</v>
      </c>
      <c r="K41" s="26">
        <f>SUM(I41:J41)</f>
        <v>65.8</v>
      </c>
      <c r="L41" s="30">
        <v>0.66</v>
      </c>
      <c r="M41" s="48" t="s">
        <v>122</v>
      </c>
      <c r="N41" s="18" t="s">
        <v>119</v>
      </c>
    </row>
    <row r="42" spans="1:14" ht="35.1" customHeight="1" x14ac:dyDescent="0.2">
      <c r="A42" s="21">
        <v>32</v>
      </c>
      <c r="B42" s="22" t="s">
        <v>23</v>
      </c>
      <c r="C42" s="27" t="s">
        <v>74</v>
      </c>
      <c r="D42" s="33" t="s">
        <v>75</v>
      </c>
      <c r="E42" s="36">
        <v>9</v>
      </c>
      <c r="F42" s="36">
        <v>18.5</v>
      </c>
      <c r="G42" s="36">
        <v>16</v>
      </c>
      <c r="H42" s="36">
        <v>15</v>
      </c>
      <c r="I42" s="36">
        <v>38.1</v>
      </c>
      <c r="J42" s="26">
        <v>39.5</v>
      </c>
      <c r="K42" s="26">
        <f t="shared" ref="K42:K43" si="0">SUM(I42:J42)</f>
        <v>77.599999999999994</v>
      </c>
      <c r="L42" s="30">
        <v>0.78</v>
      </c>
      <c r="M42" s="28" t="s">
        <v>77</v>
      </c>
      <c r="N42" s="18" t="s">
        <v>117</v>
      </c>
    </row>
    <row r="43" spans="1:14" ht="35.1" customHeight="1" x14ac:dyDescent="0.2">
      <c r="A43" s="21">
        <v>33</v>
      </c>
      <c r="B43" s="22" t="s">
        <v>24</v>
      </c>
      <c r="C43" s="38" t="s">
        <v>76</v>
      </c>
      <c r="D43" s="25" t="s">
        <v>61</v>
      </c>
      <c r="E43" s="36">
        <v>9</v>
      </c>
      <c r="F43" s="36">
        <v>6</v>
      </c>
      <c r="G43" s="36">
        <v>0.5</v>
      </c>
      <c r="H43" s="36">
        <v>7.5</v>
      </c>
      <c r="I43" s="36">
        <v>30</v>
      </c>
      <c r="J43" s="21">
        <v>14</v>
      </c>
      <c r="K43" s="26">
        <f t="shared" si="0"/>
        <v>44</v>
      </c>
      <c r="L43" s="30">
        <v>0.44</v>
      </c>
      <c r="M43" s="24" t="s">
        <v>67</v>
      </c>
      <c r="N43" s="26"/>
    </row>
    <row r="44" spans="1:14" ht="35.1" customHeight="1" x14ac:dyDescent="0.2">
      <c r="A44" s="50" t="s">
        <v>21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2"/>
    </row>
    <row r="45" spans="1:14" ht="35.1" customHeight="1" x14ac:dyDescent="0.25">
      <c r="A45" s="42">
        <v>34</v>
      </c>
      <c r="B45" s="43" t="s">
        <v>25</v>
      </c>
      <c r="C45" s="31" t="s">
        <v>78</v>
      </c>
      <c r="D45" s="31" t="s">
        <v>71</v>
      </c>
      <c r="E45" s="21">
        <v>10</v>
      </c>
      <c r="F45" s="21">
        <v>11.5</v>
      </c>
      <c r="G45" s="21">
        <v>15</v>
      </c>
      <c r="H45" s="21">
        <v>9.5</v>
      </c>
      <c r="I45" s="21">
        <v>27.6</v>
      </c>
      <c r="J45" s="21">
        <v>36</v>
      </c>
      <c r="K45" s="26">
        <f>SUM(I45:J45)</f>
        <v>63.6</v>
      </c>
      <c r="L45" s="44">
        <v>0.64</v>
      </c>
      <c r="M45" s="28" t="s">
        <v>73</v>
      </c>
      <c r="N45" s="18" t="s">
        <v>119</v>
      </c>
    </row>
    <row r="46" spans="1:14" ht="35.1" customHeight="1" x14ac:dyDescent="0.25">
      <c r="A46" s="42">
        <v>35</v>
      </c>
      <c r="B46" s="22" t="s">
        <v>26</v>
      </c>
      <c r="C46" s="28" t="s">
        <v>79</v>
      </c>
      <c r="D46" s="31" t="s">
        <v>71</v>
      </c>
      <c r="E46" s="21">
        <v>10</v>
      </c>
      <c r="F46" s="21">
        <v>8.5</v>
      </c>
      <c r="G46" s="21">
        <v>17</v>
      </c>
      <c r="H46" s="21">
        <v>9.5</v>
      </c>
      <c r="I46" s="21">
        <v>35.1</v>
      </c>
      <c r="J46" s="26">
        <v>35</v>
      </c>
      <c r="K46" s="26">
        <f>SUM(I46:J46)</f>
        <v>70.099999999999994</v>
      </c>
      <c r="L46" s="30">
        <v>0.7</v>
      </c>
      <c r="M46" s="28" t="s">
        <v>73</v>
      </c>
      <c r="N46" s="18" t="s">
        <v>117</v>
      </c>
    </row>
  </sheetData>
  <mergeCells count="6">
    <mergeCell ref="A44:N44"/>
    <mergeCell ref="A1:N1"/>
    <mergeCell ref="A2:N2"/>
    <mergeCell ref="A8:N8"/>
    <mergeCell ref="A21:N21"/>
    <mergeCell ref="A40:N40"/>
  </mergeCells>
  <pageMargins left="0.15748031496062992" right="0.15748031496062992" top="0.27559055118110237" bottom="0.23622047244094491" header="0.15748031496062992" footer="0.15748031496062992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</dc:creator>
  <cp:lastModifiedBy>13</cp:lastModifiedBy>
  <dcterms:created xsi:type="dcterms:W3CDTF">2020-12-19T04:07:01Z</dcterms:created>
  <dcterms:modified xsi:type="dcterms:W3CDTF">2021-12-14T11:54:55Z</dcterms:modified>
</cp:coreProperties>
</file>