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3\Desktop\Коган\ВсОШ\2021 - 2022\Требования к проведению МЭ ВсОШ\Результаты МЭ\Физическая культура\"/>
    </mc:Choice>
  </mc:AlternateContent>
  <bookViews>
    <workbookView xWindow="0" yWindow="0" windowWidth="28800" windowHeight="13380" activeTab="1"/>
  </bookViews>
  <sheets>
    <sheet name="Девочки" sheetId="1" r:id="rId1"/>
    <sheet name="Мальчики" sheetId="2" r:id="rId2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2" l="1"/>
  <c r="H52" i="2"/>
  <c r="H98" i="1" l="1"/>
  <c r="H52" i="1"/>
  <c r="H53" i="1"/>
  <c r="H54" i="1"/>
  <c r="H55" i="1"/>
  <c r="H56" i="1"/>
  <c r="H57" i="1"/>
  <c r="H58" i="1"/>
  <c r="H59" i="1"/>
  <c r="H51" i="1"/>
  <c r="H47" i="1"/>
  <c r="H48" i="1"/>
  <c r="H30" i="1" l="1"/>
  <c r="H85" i="1" l="1"/>
  <c r="H86" i="1"/>
  <c r="H87" i="1"/>
  <c r="H88" i="1"/>
  <c r="H89" i="1"/>
  <c r="H90" i="1"/>
  <c r="H91" i="1"/>
  <c r="H92" i="1"/>
  <c r="H93" i="1"/>
  <c r="H94" i="1"/>
  <c r="H95" i="1"/>
  <c r="H96" i="1"/>
  <c r="H97" i="1"/>
  <c r="H99" i="1"/>
  <c r="H100" i="1"/>
  <c r="H84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67" i="1"/>
  <c r="H60" i="1"/>
  <c r="H61" i="1"/>
  <c r="H62" i="1"/>
  <c r="H63" i="1"/>
  <c r="H64" i="1"/>
  <c r="H65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9" i="1"/>
  <c r="H24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14" i="2"/>
  <c r="H15" i="2"/>
  <c r="H16" i="2"/>
  <c r="H17" i="2"/>
  <c r="H18" i="2"/>
  <c r="H19" i="2"/>
  <c r="H8" i="2"/>
  <c r="H9" i="2"/>
  <c r="H10" i="2"/>
  <c r="H11" i="2"/>
  <c r="H12" i="2"/>
  <c r="H13" i="2"/>
  <c r="H45" i="2"/>
  <c r="H46" i="2"/>
  <c r="H47" i="2"/>
  <c r="H48" i="2"/>
  <c r="H49" i="2"/>
  <c r="H50" i="2"/>
  <c r="H51" i="2"/>
  <c r="H54" i="2"/>
  <c r="H44" i="2"/>
  <c r="H57" i="2"/>
  <c r="H58" i="2"/>
  <c r="H59" i="2"/>
  <c r="H60" i="2"/>
  <c r="H61" i="2"/>
  <c r="H62" i="2"/>
  <c r="H56" i="2"/>
  <c r="H65" i="2"/>
  <c r="H66" i="2"/>
  <c r="H67" i="2"/>
  <c r="H68" i="2"/>
  <c r="H69" i="2"/>
  <c r="H70" i="2"/>
  <c r="H71" i="2"/>
  <c r="H72" i="2"/>
  <c r="H73" i="2"/>
  <c r="H74" i="2"/>
  <c r="H75" i="2"/>
  <c r="H76" i="2"/>
  <c r="H64" i="2"/>
  <c r="H21" i="2"/>
  <c r="H22" i="2"/>
  <c r="H23" i="2"/>
  <c r="H24" i="2"/>
  <c r="H25" i="2"/>
  <c r="H26" i="2"/>
  <c r="H34" i="2"/>
  <c r="H35" i="2"/>
  <c r="H36" i="2"/>
  <c r="H37" i="2"/>
  <c r="H38" i="2"/>
  <c r="H39" i="2"/>
  <c r="H40" i="2"/>
  <c r="H41" i="2"/>
  <c r="H42" i="2"/>
  <c r="H33" i="2"/>
  <c r="H32" i="2"/>
  <c r="H31" i="2"/>
  <c r="H28" i="2"/>
  <c r="H29" i="2"/>
  <c r="H30" i="2"/>
  <c r="H27" i="2"/>
</calcChain>
</file>

<file path=xl/sharedStrings.xml><?xml version="1.0" encoding="utf-8"?>
<sst xmlns="http://schemas.openxmlformats.org/spreadsheetml/2006/main" count="706" uniqueCount="438">
  <si>
    <t>итого</t>
  </si>
  <si>
    <t>практика</t>
  </si>
  <si>
    <t>теория</t>
  </si>
  <si>
    <t>ранг</t>
  </si>
  <si>
    <t>Ф.И.О.  учителя</t>
  </si>
  <si>
    <t>% от максимального количества</t>
  </si>
  <si>
    <t>Количество баллов</t>
  </si>
  <si>
    <t>Наименование ОО</t>
  </si>
  <si>
    <t>ФИО участника</t>
  </si>
  <si>
    <t>Класс</t>
  </si>
  <si>
    <t>Код</t>
  </si>
  <si>
    <t>Протокол участия учащихся в олимпиаде по физической культуре</t>
  </si>
  <si>
    <t>Сусоева Полина Владиславовна</t>
  </si>
  <si>
    <t>Максимчук Геннадий Васильевич</t>
  </si>
  <si>
    <t>Наберухина Юлия Юрьевна</t>
  </si>
  <si>
    <t>Хорев Сергей Иванович</t>
  </si>
  <si>
    <t>Сенаторов Максим Витальевич</t>
  </si>
  <si>
    <t>Петькова Марина Александровна</t>
  </si>
  <si>
    <t>Кононенко Татьяна Федоровна</t>
  </si>
  <si>
    <t>Бикнеев Андрей Александрович</t>
  </si>
  <si>
    <t>Маноян Александр Рубенович</t>
  </si>
  <si>
    <t>Мамешина Елизавета Андреевна</t>
  </si>
  <si>
    <t>Мазикова Анастасия Евгеньевна</t>
  </si>
  <si>
    <t>Бородина Анастасия Андреевна</t>
  </si>
  <si>
    <t>Чудов Михаил Николаевич</t>
  </si>
  <si>
    <t>Храпова Анна Максимовна</t>
  </si>
  <si>
    <t>Чигрина Елизавета Михайловна</t>
  </si>
  <si>
    <t>Ломакина Людмила Николаевна</t>
  </si>
  <si>
    <t>Ермаченкова Юлия Юрьевна</t>
  </si>
  <si>
    <t>Зонов Дмитрий Романович</t>
  </si>
  <si>
    <t>Шпилева Ульяна Андреевна</t>
  </si>
  <si>
    <t>Пичугина Мария Максимовна</t>
  </si>
  <si>
    <t>Буркова Софья Алексеевна</t>
  </si>
  <si>
    <t>Рогова Анна Юрьевна</t>
  </si>
  <si>
    <t>Мишаткина Елизавета Александровна</t>
  </si>
  <si>
    <t>Ильященко Даниил Алексеевич</t>
  </si>
  <si>
    <t>Недяк Оксана Сергеевна</t>
  </si>
  <si>
    <t>Кожевникова Ирина Витальевна</t>
  </si>
  <si>
    <t>Кудашева Лариса Витальевна</t>
  </si>
  <si>
    <t>Ефремова Ксения Станиславовна</t>
  </si>
  <si>
    <t>Михайлицина Виктория Евгеньевна</t>
  </si>
  <si>
    <t>Салагина Ирина Алексеевна</t>
  </si>
  <si>
    <t>Шабалина Алёна Андреевна</t>
  </si>
  <si>
    <t>Гафнер Артём Денисович</t>
  </si>
  <si>
    <t>Потепун Анастасия Михайловна</t>
  </si>
  <si>
    <t>Васильева Екатерина Александровна</t>
  </si>
  <si>
    <t>Свиридова Мария Дмитриевна</t>
  </si>
  <si>
    <t>Пирназаров Озодбек Мирсалиевич</t>
  </si>
  <si>
    <t>Кречетов Илья Игоревич</t>
  </si>
  <si>
    <t>Чигаев Андрей Юрьевич</t>
  </si>
  <si>
    <t>Золотарева Елена Вячеславовна</t>
  </si>
  <si>
    <t>Клименкова Жанна Геннадьевна</t>
  </si>
  <si>
    <t>Артемьева Анжела Николаевна</t>
  </si>
  <si>
    <t>Нигровская Татьяна Михайловна</t>
  </si>
  <si>
    <t>Квашнина Наталья Сергеевна</t>
  </si>
  <si>
    <t>Скогорева Лариса Леонидовна</t>
  </si>
  <si>
    <t>Проказова Валерия Васильевна</t>
  </si>
  <si>
    <t>Дятлова Валерия Михайловна</t>
  </si>
  <si>
    <t>Котова Елизавета Евгеньевна</t>
  </si>
  <si>
    <t>Артамонова Нина Харисовна</t>
  </si>
  <si>
    <t>Никитюк Екатерина Викторовна</t>
  </si>
  <si>
    <t>Голубева Елена Владимировна</t>
  </si>
  <si>
    <t>Баранова Наталья Иосифовна</t>
  </si>
  <si>
    <t>Бардина Ирина Вадимовна</t>
  </si>
  <si>
    <t>Горбунова Алена Сергеевна</t>
  </si>
  <si>
    <t>Лесин Олег Анатольевич</t>
  </si>
  <si>
    <t>Исакова Светлана Борисовна</t>
  </si>
  <si>
    <t>Голота Александр Викторович</t>
  </si>
  <si>
    <t>Осягина Вероника Сергеевна</t>
  </si>
  <si>
    <t>Остроухова Жанна Александровна</t>
  </si>
  <si>
    <t>Вагнер Елизавета Евгеньевна</t>
  </si>
  <si>
    <t>Копылов Владимир Михайлович</t>
  </si>
  <si>
    <t>Лукина Софья Алексеевна</t>
  </si>
  <si>
    <t>Жуков Матвей Дмитриевич</t>
  </si>
  <si>
    <t>Низамова Анастасия Николаевна</t>
  </si>
  <si>
    <t>Азиатцева Лариса Валерьевна</t>
  </si>
  <si>
    <t>Коньшина Дарья Сергеевна</t>
  </si>
  <si>
    <t>Матвейчук Роман Алексеевич</t>
  </si>
  <si>
    <t>Матыцын Станислав Иванович</t>
  </si>
  <si>
    <t>Чужиков Владимир Павлович</t>
  </si>
  <si>
    <t>Чеповский Никита Сергеевич</t>
  </si>
  <si>
    <t>Сенькина Елизавета Андреевна</t>
  </si>
  <si>
    <t>Михайлов Михаил Сергеевич</t>
  </si>
  <si>
    <t>Литвин Максим Николаевич</t>
  </si>
  <si>
    <t>Зиберт Демьян Александрович</t>
  </si>
  <si>
    <t>Щенников Олег Викторович</t>
  </si>
  <si>
    <t>Телегина Нина Григорьевна</t>
  </si>
  <si>
    <t>Коваленко Ксения Андреевна</t>
  </si>
  <si>
    <t>Архипов Данил Сергеевич</t>
  </si>
  <si>
    <t>Ведерников Павел Павлович</t>
  </si>
  <si>
    <t>Браилко Алиса Вадимовна</t>
  </si>
  <si>
    <t>10 класс</t>
  </si>
  <si>
    <t>9 класс</t>
  </si>
  <si>
    <t>8 класс</t>
  </si>
  <si>
    <t>7 класс</t>
  </si>
  <si>
    <t>11 класс</t>
  </si>
  <si>
    <t>№  п/п</t>
  </si>
  <si>
    <t>№   п/п</t>
  </si>
  <si>
    <t>Бондарев Евгений Витальевич</t>
  </si>
  <si>
    <t>З-ФК-07-01</t>
  </si>
  <si>
    <t>З-ФК-07-03</t>
  </si>
  <si>
    <t>Чикашова Евгения Николаевна</t>
  </si>
  <si>
    <t>Муниципальное бюджетное общеобразовательное учреждение "Средняя общеобразовательная школа №18"</t>
  </si>
  <si>
    <t>Н-ФК-07-10</t>
  </si>
  <si>
    <t>Горбунова Полина Андреевна</t>
  </si>
  <si>
    <t>Муниципальное бюджетное общеобразовательное учреждение "Средняя общеобразовательная школа № 14"</t>
  </si>
  <si>
    <t>Гранкина Лилия Николаевна</t>
  </si>
  <si>
    <t>О-ФК-07-13</t>
  </si>
  <si>
    <t>Казейкина Вероника Александровна</t>
  </si>
  <si>
    <t>Муниципальное бюджетное общеобразовательное учреждение "Средняя общеобразовательная школа №56" г. Новокузнецка</t>
  </si>
  <si>
    <t>О-ФК-07-12</t>
  </si>
  <si>
    <t>Куликова Аолина Ивановна</t>
  </si>
  <si>
    <t>Кб-ФК-07-07</t>
  </si>
  <si>
    <t>Полозаева Маргарита Николаевна</t>
  </si>
  <si>
    <t>Муниципальное бюджетное общеобразовательное учреждение "Гимназия №73"</t>
  </si>
  <si>
    <t>Кб-ФК-07-08</t>
  </si>
  <si>
    <t>Соболева Елизавета Максимовна</t>
  </si>
  <si>
    <t>Рогальская Елизавета Сергеевна</t>
  </si>
  <si>
    <t>Муниципальное бюджетное общеобразовательное учреждение "Средняя общеобразовательная школа №47"</t>
  </si>
  <si>
    <t>Сёмушкина Алсу Маратовна</t>
  </si>
  <si>
    <t>Муниципальное бюджетное общеобразовательное учреждение "Гимназия № 32" г. Новокузнецка</t>
  </si>
  <si>
    <t>Каянкин Вадим Григорьевич</t>
  </si>
  <si>
    <t>Ц-ФК-07-18</t>
  </si>
  <si>
    <t>Найкина-Тян Арина Александровна</t>
  </si>
  <si>
    <t>Муниципальное бюджетное общеобразовательное учреждение "Средняя общеобразовательная школа №67"</t>
  </si>
  <si>
    <t>Ц-ФК-07-22</t>
  </si>
  <si>
    <t>Тарабара Эмилия Евгеньевна</t>
  </si>
  <si>
    <t>Муниципальное бюджетное нетиповое общеобразовательное учреждение "Гимназия №62"</t>
  </si>
  <si>
    <t>Конденцова Ирина Сергеевна</t>
  </si>
  <si>
    <t>Ц-ФК-07-14</t>
  </si>
  <si>
    <t>Муниципальное бюджетное общеобразовательное учреждение "Средняя общеобразовательная школа № 52"</t>
  </si>
  <si>
    <t>Иванова Ольга Сергеевна</t>
  </si>
  <si>
    <t>Толкачёва Виктория Вадимовна</t>
  </si>
  <si>
    <t>Ц-ФК-07-21</t>
  </si>
  <si>
    <t>Муниципальное бюджетное общеобразовательное учреждение «Средняя общеобразовательная школа №55»</t>
  </si>
  <si>
    <t>Скогорева Лариса Николаевна</t>
  </si>
  <si>
    <t>Фатеева Софья Сергеевна</t>
  </si>
  <si>
    <t>Ц-ФК-07-23</t>
  </si>
  <si>
    <t>Целлермаер София Мксимовна</t>
  </si>
  <si>
    <t>Ц-ФК-07-25</t>
  </si>
  <si>
    <t>Юрьева Кристина Дмитриевна</t>
  </si>
  <si>
    <t>Муниципальное бюджетное общеобразовательное учреждение «Средняя общеобразовательная школа №4»</t>
  </si>
  <si>
    <t>Ц-ФК-07-24</t>
  </si>
  <si>
    <t>Яковлева Ирина Витальевна</t>
  </si>
  <si>
    <t>Кб-ФК-0704</t>
  </si>
  <si>
    <t>Н-ФК-07-06</t>
  </si>
  <si>
    <t>З-ФК-08-10</t>
  </si>
  <si>
    <t>Ахмедова Эмилия Фузулиевна</t>
  </si>
  <si>
    <t>З-ФК-08-12</t>
  </si>
  <si>
    <t>Козлова Софья Алексеевна</t>
  </si>
  <si>
    <t>Муниципальное бюджетное общеобразовательное учреждение "Средняя общеобразовательная школа № 5"</t>
  </si>
  <si>
    <t>Жидкова Светлана Юрьевна</t>
  </si>
  <si>
    <t>Кз-ФК-08-01</t>
  </si>
  <si>
    <t>Муниципальное бюджетное общеобразовательное учреждение "Гимназия №10 имени Ф.М.Достоевского"</t>
  </si>
  <si>
    <t>З-ФК-08-05</t>
  </si>
  <si>
    <t>Масленникова Варвара Владимировна</t>
  </si>
  <si>
    <t>Муниципальное бюджетное общеобразовательное учреждение "Средняя общеобразовательная школа № 79"</t>
  </si>
  <si>
    <t>Шарапова Наталья Владимировна</t>
  </si>
  <si>
    <t>З-ФК-08-09</t>
  </si>
  <si>
    <t>Руднева Ксения Александровна</t>
  </si>
  <si>
    <t>З-ФК-08-11</t>
  </si>
  <si>
    <t>Муниципальное бюджетное общеобразовательное учреждение "Средняя общеобразовательная школа № 93"</t>
  </si>
  <si>
    <t>Бажина Ирина Викторовна</t>
  </si>
  <si>
    <t>Кб-ФК-08-17</t>
  </si>
  <si>
    <t>Вершинина Мария Юрьевна</t>
  </si>
  <si>
    <t>Муниципальное бюджетное общеобразовательное учреждение "Средняя общеобразовательная школа № 9 имени В.К. Демидова"</t>
  </si>
  <si>
    <t>Н-ФК-08-26</t>
  </si>
  <si>
    <t>Муниципальное бюджетное нетиповое общеобразовательное учреждение "Гимназия №59"</t>
  </si>
  <si>
    <t>Воробьева Елена Владимировна</t>
  </si>
  <si>
    <t>Кб-ФК-08-16</t>
  </si>
  <si>
    <t>Жукова Наталья Александровна</t>
  </si>
  <si>
    <t>Кб-ФК-08-23</t>
  </si>
  <si>
    <t>Логинова Инна Денисовна</t>
  </si>
  <si>
    <t>Адамова Н.А.</t>
  </si>
  <si>
    <t>Н-ФК-08-27</t>
  </si>
  <si>
    <t>Н-ФК-08-24</t>
  </si>
  <si>
    <t>Середюк Мария Константиновна</t>
  </si>
  <si>
    <t>Муниципальное автономное общеобразовательное учреждение "Средняя общеобразовательная школа № 112 с углубленным изучением информатики"</t>
  </si>
  <si>
    <t>Могуева Елена Сергеевна</t>
  </si>
  <si>
    <t>Н-ФК-08-25</t>
  </si>
  <si>
    <t>Ц-ФК-08-39</t>
  </si>
  <si>
    <t>Амиросланова Фируза Бахруз кызы</t>
  </si>
  <si>
    <t>Муниципальное бюджетное нетиповое общеобразовательное учреждение "Лицей № 111"</t>
  </si>
  <si>
    <t>Киндлиб Яна Олеговна</t>
  </si>
  <si>
    <t>Ц-ФК-08-41</t>
  </si>
  <si>
    <t>Барбарчкова Валерия Константиновна</t>
  </si>
  <si>
    <t>Ц-ФК-08-42</t>
  </si>
  <si>
    <t>Ц-ФК-08-36</t>
  </si>
  <si>
    <t>Вебер Татьяна Игоревна</t>
  </si>
  <si>
    <t>Ц-ФК-08-37</t>
  </si>
  <si>
    <t>Ковтун Виктория Андреевна</t>
  </si>
  <si>
    <t>Муниципальное бюджетное общеобразовательное учреждение "Средняя общеобразовательная школа № 31"</t>
  </si>
  <si>
    <t>Бурдаева Ольга Владимировна</t>
  </si>
  <si>
    <t>Ц-ФК-08-45</t>
  </si>
  <si>
    <t>Манчур Варвара Кирилловна</t>
  </si>
  <si>
    <t>Ц-ФК-08-31</t>
  </si>
  <si>
    <t>Мешкова Надежда Сергеевна</t>
  </si>
  <si>
    <t>Муниципальное бюджетное общеобразовательное учреждение "Лицей № 34"</t>
  </si>
  <si>
    <t>Ц-ФК-08-44</t>
  </si>
  <si>
    <t>Павлова Полина Никитична</t>
  </si>
  <si>
    <t>Муниципальное бюджетное нетиповое общеобразовательное учреждение "Гимназия № 44"</t>
  </si>
  <si>
    <t>Ивлев Александр Вячеславович</t>
  </si>
  <si>
    <t>Ц-ФК-08-46</t>
  </si>
  <si>
    <t>Ц-ФК-08-34</t>
  </si>
  <si>
    <t>Пушкарёва Виктория Алексеевна</t>
  </si>
  <si>
    <t>Ц-ФК-08-33</t>
  </si>
  <si>
    <t>Сайгушева София Андреевна</t>
  </si>
  <si>
    <t>Ц-ФК-08-38</t>
  </si>
  <si>
    <t>Ц-ФК-08-47</t>
  </si>
  <si>
    <t>Всероссийской олимпиады школьников 2021</t>
  </si>
  <si>
    <t>Лунин Алексей Вячеславович</t>
  </si>
  <si>
    <t>З-ФК-07-02</t>
  </si>
  <si>
    <t>Кириллов Данил Павлович</t>
  </si>
  <si>
    <t>Н-ФК-07-05</t>
  </si>
  <si>
    <t>Никонов Евгений Евгеньевич</t>
  </si>
  <si>
    <t>Федосеева Кира Анатольевна</t>
  </si>
  <si>
    <t>Н-ФК-07-09</t>
  </si>
  <si>
    <t>Мугатасимов Роман Максимович</t>
  </si>
  <si>
    <t>Полякова Ирина Владимировна</t>
  </si>
  <si>
    <t>Н-ФК-07-11</t>
  </si>
  <si>
    <t>Дроботов Данил Константинович</t>
  </si>
  <si>
    <t>Кз-ФК-07-27</t>
  </si>
  <si>
    <t>Татарчук Всеволод Романович</t>
  </si>
  <si>
    <t>Муниципальное бюджетное общеобразовательное учреждение "Средняя общеобразовательная школа №71"</t>
  </si>
  <si>
    <t>Ц-ФК-07-26</t>
  </si>
  <si>
    <t>Васильев Александр Владимирович</t>
  </si>
  <si>
    <t>Ц-ФК-07-19</t>
  </si>
  <si>
    <t>Велиев Гара Эльчин оглы</t>
  </si>
  <si>
    <t>Муниципальное бюджетное общеобразовательное учреждение "Средняя общеобразовательная школа № 41"</t>
  </si>
  <si>
    <t>Ц-ФК-07-20</t>
  </si>
  <si>
    <t>Клишин Никита Михайлович</t>
  </si>
  <si>
    <t>Муниципальное бюджетное общеобразовательное учреждение "Средняя общеобразовательная школа № 26"</t>
  </si>
  <si>
    <t>Кукенко Елена Павловна</t>
  </si>
  <si>
    <t>Ц-ФК-07-15</t>
  </si>
  <si>
    <t>Колов Данил Евгеньевич</t>
  </si>
  <si>
    <t>Ц-ФК-07-17</t>
  </si>
  <si>
    <t>Поляков Ростислав Максимович</t>
  </si>
  <si>
    <t>Ц-ФК-07-16</t>
  </si>
  <si>
    <t>Санников Семён Николаевич</t>
  </si>
  <si>
    <t>З-ФК-08-02</t>
  </si>
  <si>
    <t>Акентьев Данил Дмитриевич</t>
  </si>
  <si>
    <t>Муниципальное автономное общеобразовательное учреждение "Средняя общеобразовательная школа № 81 имени Евгения Ивановича Стародуб"</t>
  </si>
  <si>
    <t>Пашков Андрей Константинович</t>
  </si>
  <si>
    <t>З-ФК-08-06</t>
  </si>
  <si>
    <t>Барышников Илья Кириллович</t>
  </si>
  <si>
    <t>З-ФК-08-07</t>
  </si>
  <si>
    <t>Герасимов Павел Сергеевич</t>
  </si>
  <si>
    <t>Кз-ФК-08-14</t>
  </si>
  <si>
    <t>Кз-ФК-08-13</t>
  </si>
  <si>
    <t>З-ФК-08-08</t>
  </si>
  <si>
    <t>Сачков Владислав Константинович</t>
  </si>
  <si>
    <t>З-ФК-08-04</t>
  </si>
  <si>
    <t>Сияров Джасур Рустамович</t>
  </si>
  <si>
    <t>Муниципальное бюджетное общеобразовательное учреждение "Средняя общеобразовательная школа №102"</t>
  </si>
  <si>
    <t>Муравьева Александра Евгеньевна</t>
  </si>
  <si>
    <t>З-ФК-08-03</t>
  </si>
  <si>
    <t>Шигапов Рамиль Рустамович</t>
  </si>
  <si>
    <t>Кб-ФК-08-21</t>
  </si>
  <si>
    <t>Абрамов Данил Евгеньевич</t>
  </si>
  <si>
    <t>Н-ФК-08-29</t>
  </si>
  <si>
    <t>Бузырёв Александр Андреевич</t>
  </si>
  <si>
    <t>Н-ФК-08-18</t>
  </si>
  <si>
    <t>Муниципальное бюджетное общеобразовательное учреждение "Средняя общеобразовательная школа № 107"</t>
  </si>
  <si>
    <t>Гартман Любовь Михайловна</t>
  </si>
  <si>
    <t>О-ФК-08-20</t>
  </si>
  <si>
    <t>Муниципальное автономное общеобразовательное учреждение "Средняя общеобразовательная школа № 110"</t>
  </si>
  <si>
    <t>Кб-ФК-08-30</t>
  </si>
  <si>
    <t>Корытин Артём Алексеевич</t>
  </si>
  <si>
    <t>Муниципальное бюджетное общеобразовательное учреждение "Средняя общеобразовательная школа №92"</t>
  </si>
  <si>
    <t>Андрюшина Лидия Афанасьевна</t>
  </si>
  <si>
    <t>Н-ФК-08-19</t>
  </si>
  <si>
    <t>Кудашов Данил Алексеевич</t>
  </si>
  <si>
    <t>Кб-ФК-08-28</t>
  </si>
  <si>
    <t>Молин Родион Романович</t>
  </si>
  <si>
    <t>Частное общеобразовательное учреждение "Школа-интернат №19 среднего общего образования открытого акционерного общества "Российские железные дороги"</t>
  </si>
  <si>
    <t>Кб-ФК-08-22</t>
  </si>
  <si>
    <t>Смирнов Виктор Денисович</t>
  </si>
  <si>
    <t>Ц-ФК-08-49</t>
  </si>
  <si>
    <t>Глушнёв Семён Германович</t>
  </si>
  <si>
    <t>Ц-ФК-08-43</t>
  </si>
  <si>
    <t>Залесский Егор Сергеевич</t>
  </si>
  <si>
    <t>Ц-ФК-08-32</t>
  </si>
  <si>
    <t>Ц-ФК-08-35</t>
  </si>
  <si>
    <t>Ц-ФК-08-40</t>
  </si>
  <si>
    <t>Полеванов Антон Викторович</t>
  </si>
  <si>
    <t>З-ФК-09-04</t>
  </si>
  <si>
    <t>Кз-ФК-09-09</t>
  </si>
  <si>
    <t>Кз-ФК-09-08</t>
  </si>
  <si>
    <t>Кз-ФК-09-07</t>
  </si>
  <si>
    <t>Кз-ФК-09-01</t>
  </si>
  <si>
    <t>Егоров Алексей Сергеевич</t>
  </si>
  <si>
    <t>Колесников Егор Сергеевич</t>
  </si>
  <si>
    <t>Муниципальное бюджетное общеобразовательное учреждение "Лицей № 104"</t>
  </si>
  <si>
    <t>Ц-ФК-09-22</t>
  </si>
  <si>
    <t>Керелюк Богдан Олегович</t>
  </si>
  <si>
    <t>Муракаева Евгения Николаевна</t>
  </si>
  <si>
    <t>Ц-ФК-09-21</t>
  </si>
  <si>
    <t>Силкин Константин Игоревич</t>
  </si>
  <si>
    <t>О-ФК-09-23</t>
  </si>
  <si>
    <t>Филиппов Марк Евгеньевич</t>
  </si>
  <si>
    <t>Муниципальное нетиповое бюджетное общеобразовательное учреждение "Лицей №76"</t>
  </si>
  <si>
    <t>Шевчишин Илья Александрович</t>
  </si>
  <si>
    <t>О-ФК-09-24</t>
  </si>
  <si>
    <t>Шабоян Роберт Самвелович</t>
  </si>
  <si>
    <t>О-ФК-10-10</t>
  </si>
  <si>
    <t>Беляев Тимофей Иванович</t>
  </si>
  <si>
    <t>Муниципальное автономное общеобразовательное учреждение "Средняя общеобразовательная школа №99"</t>
  </si>
  <si>
    <t>Ерохин Александр Игоревич</t>
  </si>
  <si>
    <t>О-ФК-10-09</t>
  </si>
  <si>
    <t>Щукин Никита Владиславович</t>
  </si>
  <si>
    <t>Пьянков Данил Александрович</t>
  </si>
  <si>
    <t>З-ФК-10-06</t>
  </si>
  <si>
    <t>З-ФК-10-02</t>
  </si>
  <si>
    <t>Муниципальное казенное общеобразовательное учреждение "Детский дом-школа №95" "Дом детства"</t>
  </si>
  <si>
    <t>Тихомирова Виктория Евгеньевна</t>
  </si>
  <si>
    <t>Кб-ФК-10-18</t>
  </si>
  <si>
    <t>Ихтендриц Денис Анатольевич</t>
  </si>
  <si>
    <t>Ц-ФК-10-20</t>
  </si>
  <si>
    <t>Ц-ФК-10-21</t>
  </si>
  <si>
    <t>Карпов Никита Вдимович</t>
  </si>
  <si>
    <t>Матвиенко Матвей Павлович</t>
  </si>
  <si>
    <t>Муниципальное бюджетное общеобразовательное учреждение "Средняя общеобразовательная школа №72 с углубленным изучением английского языка"</t>
  </si>
  <si>
    <t>Кз-ФК-11-02</t>
  </si>
  <si>
    <t>З-ФК-11-06</t>
  </si>
  <si>
    <t>Кз-ФК-11-01</t>
  </si>
  <si>
    <t>З-ФК-11-04</t>
  </si>
  <si>
    <t>Галкин Данил Константинович</t>
  </si>
  <si>
    <t>Штей Евгения Валерьевна</t>
  </si>
  <si>
    <t>З-ФК-11-05</t>
  </si>
  <si>
    <t>Калинченков Артур Андреевич</t>
  </si>
  <si>
    <t>Кб-ФК-11-14</t>
  </si>
  <si>
    <t>Алексеенков Вадим Романович</t>
  </si>
  <si>
    <t>Кб-ФК-11-11</t>
  </si>
  <si>
    <t>О-ФК-11-10</t>
  </si>
  <si>
    <t>Искандеров Рустам Ильгарович</t>
  </si>
  <si>
    <t>Ц-ФК-11-19</t>
  </si>
  <si>
    <t>Едачёв Захар Дмитриевич</t>
  </si>
  <si>
    <t>Ц-ФК-11-20</t>
  </si>
  <si>
    <t>Ц-ФК-11-24</t>
  </si>
  <si>
    <t>Иванов Андрей Владимирович</t>
  </si>
  <si>
    <t>Ц-ФК-11-18</t>
  </si>
  <si>
    <t>Ц-ФК-11-28</t>
  </si>
  <si>
    <t>Королёв Сергей Дмитриевич</t>
  </si>
  <si>
    <t>З-ФК-09-05</t>
  </si>
  <si>
    <t>Алёхина Елизавета Евгеньевна</t>
  </si>
  <si>
    <t>З-ФК-09-03</t>
  </si>
  <si>
    <t>Долгая Юлия Александровна</t>
  </si>
  <si>
    <t>О-ФК-09-10</t>
  </si>
  <si>
    <t>Рябова Анжелика Станиславовна</t>
  </si>
  <si>
    <t>Кз-ФК-09-02</t>
  </si>
  <si>
    <t>З-ФК-09-06</t>
  </si>
  <si>
    <t>Шаипова Алина Рустамовна</t>
  </si>
  <si>
    <t>Кб-ФК-09-14</t>
  </si>
  <si>
    <t>Буданцева Елизавета Максимовна</t>
  </si>
  <si>
    <t>Дрожжина О. Н.</t>
  </si>
  <si>
    <t>Н-ФК-09-12</t>
  </si>
  <si>
    <t>Зизевская Евгения Васильевна</t>
  </si>
  <si>
    <t>О-ФК-09-16</t>
  </si>
  <si>
    <t>Луговая Алёна Юрьевна</t>
  </si>
  <si>
    <t>Кб-ФК-09-13</t>
  </si>
  <si>
    <t>Муниципальное бюджетное общеобразовательное учреждение "Средняя общеобразовательная школа № 8"</t>
  </si>
  <si>
    <t>Петрушин Иван Дмитриевич</t>
  </si>
  <si>
    <t>Ц-ФК-09-27</t>
  </si>
  <si>
    <t>Безай Софья Евгеньевна</t>
  </si>
  <si>
    <t>Ц-ФК-09-20</t>
  </si>
  <si>
    <t>Варфоломеева Алина Александровна</t>
  </si>
  <si>
    <t>Ц-ФК-09-18</t>
  </si>
  <si>
    <t>Ц-ФК-09-17</t>
  </si>
  <si>
    <t>Ц-ФК-09-19</t>
  </si>
  <si>
    <t>Мозалёва Наталья Николаевна</t>
  </si>
  <si>
    <t>Ц-ФК-09-26</t>
  </si>
  <si>
    <t>З-ФК-10-03</t>
  </si>
  <si>
    <t>Гомзина Мария Андреевна</t>
  </si>
  <si>
    <t>З-ФК-10-05</t>
  </si>
  <si>
    <t>Евдокимова Дарья Александровна</t>
  </si>
  <si>
    <t>З-ФК-10-04</t>
  </si>
  <si>
    <t>Ломова Кристина Евгеньевна</t>
  </si>
  <si>
    <t>О-ФК-10-07</t>
  </si>
  <si>
    <t>Максименко Дарья Максимовна</t>
  </si>
  <si>
    <t>Ерохин Никита Владиславович</t>
  </si>
  <si>
    <t>О-ФК-10-08</t>
  </si>
  <si>
    <t>Кз-ФК-10-01</t>
  </si>
  <si>
    <t>Ядлось Мария Олеговна</t>
  </si>
  <si>
    <t>Кб-ФК-10-12</t>
  </si>
  <si>
    <t>О-ФК-10-16</t>
  </si>
  <si>
    <t>О-ФК-10-13</t>
  </si>
  <si>
    <t>Кольцова Татьяна Алексеевна</t>
  </si>
  <si>
    <t>Муниципальное бюджетное общеобразовательное учреждение "Средняя общеобразовательная школа №61 имени Ильгизара Александровича Касакина"</t>
  </si>
  <si>
    <t>Кб-ФК-10-15</t>
  </si>
  <si>
    <t>Луганцева Наталья Алексеевна</t>
  </si>
  <si>
    <t>Кб-ФК-10-11</t>
  </si>
  <si>
    <t>Митусова Влада Андреевна</t>
  </si>
  <si>
    <t>Н-ФК-10-14</t>
  </si>
  <si>
    <t>Н-ФК-10-17</t>
  </si>
  <si>
    <t>Рущицкая Юлия Владимировна</t>
  </si>
  <si>
    <t>Ц-ФК-10-19</t>
  </si>
  <si>
    <t>Ц-ФК-10-23</t>
  </si>
  <si>
    <t>Ц-ФК-10-22</t>
  </si>
  <si>
    <t>Савченко Анна Евгеньевна</t>
  </si>
  <si>
    <t>Грунёва Анна Алексеевна</t>
  </si>
  <si>
    <t>Грунева Ольга Александровна</t>
  </si>
  <si>
    <t>Кз-ФК-11-03</t>
  </si>
  <si>
    <t>З-ФК-11-07</t>
  </si>
  <si>
    <t>Замкова Арина Дмитриевна</t>
  </si>
  <si>
    <t>Н-ФК-11-08</t>
  </si>
  <si>
    <t>Владимирова Ирина Михайловна</t>
  </si>
  <si>
    <t>Кб-ФК-11-13</t>
  </si>
  <si>
    <t>Кб-ФК-11-12</t>
  </si>
  <si>
    <t>Кб-ФК-11-09</t>
  </si>
  <si>
    <t>Щербачёва Валерия .Вадимовна</t>
  </si>
  <si>
    <t>Ц-ФК-11-15</t>
  </si>
  <si>
    <t>Бауман Елена Дмитриевна</t>
  </si>
  <si>
    <t>Ц-ФК-11-17</t>
  </si>
  <si>
    <t>Бондаренко Анастасия Александровна</t>
  </si>
  <si>
    <t>Ц-ФК-11-23</t>
  </si>
  <si>
    <t>Ц-ФК-11-16</t>
  </si>
  <si>
    <t>Игнатенко Елена Николаевна</t>
  </si>
  <si>
    <t>Ц-ФК-11-26</t>
  </si>
  <si>
    <t>Ц-ФК-11-30</t>
  </si>
  <si>
    <t>Максименко Алина Андреевна</t>
  </si>
  <si>
    <t>Ц-ФК-11-25</t>
  </si>
  <si>
    <t>Ц-ФК-11-22</t>
  </si>
  <si>
    <t>Ц-ФК-11-29</t>
  </si>
  <si>
    <t>Ц-ФК-11-21</t>
  </si>
  <si>
    <t>Сигарёва Дарья Андреевна</t>
  </si>
  <si>
    <t>Ц-ФК-11-27</t>
  </si>
  <si>
    <t>Шкапова Елизавета Фёдоровна</t>
  </si>
  <si>
    <t xml:space="preserve"> </t>
  </si>
  <si>
    <t>О-ФК-09-15</t>
  </si>
  <si>
    <t>Лесин Богдан Олегович</t>
  </si>
  <si>
    <t>воробьева Елена Владимировна</t>
  </si>
  <si>
    <t>Муниципальное автономное общеобразовательное учреждение " Средняя общеобразовательная школа №110"</t>
  </si>
  <si>
    <t>О-ФК-09-11</t>
  </si>
  <si>
    <t>Ткаченко Егор Алексеевич</t>
  </si>
  <si>
    <t>Муниципальное бюджетное общеобразовательное учреждение "Средняя общеобразовательная школа № 61 им. Ильгизара Александровича Касакина"</t>
  </si>
  <si>
    <t>максимальное количество баллов-100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</si>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</sst>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2" borderId="0" xfId="0" applyFont="1" applyFill="1"/>
    <xf numFmtId="0" fontId="5" fillId="0" borderId="0" xfId="0" applyFont="1" applyFill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1" fontId="7" fillId="0" borderId="1" xfId="0" applyNumberFormat="1" applyFont="1" applyFill="1" applyBorder="1" applyAlignment="1" applyProtection="1">
      <alignment horizontal="left" vertical="top" wrapText="1"/>
    </xf>
    <xf numFmtId="1" fontId="2" fillId="0" borderId="2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7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Fill="1" applyBorder="1" applyAlignment="1" applyProtection="1">
      <alignment vertical="top" wrapText="1"/>
    </xf>
    <xf numFmtId="0" fontId="2" fillId="0" borderId="1" xfId="0" applyFont="1" applyBorder="1" applyAlignment="1">
      <alignment vertical="top" wrapText="1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" fontId="7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/>
    </xf>
    <xf numFmtId="164" fontId="14" fillId="0" borderId="2" xfId="0" applyNumberFormat="1" applyFont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/>
    <xf numFmtId="164" fontId="3" fillId="0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1" fontId="14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5" fillId="0" borderId="1" xfId="0" applyNumberFormat="1" applyFont="1" applyFill="1" applyBorder="1" applyAlignment="1" applyProtection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O100"/>
  <sheetViews>
    <sheetView zoomScale="93" zoomScaleNormal="93" workbookViewId="0">
      <pane ySplit="6" topLeftCell="A81" activePane="bottomLeft" state="frozen"/>
      <selection pane="bottomLeft" activeCell="O98" sqref="O98"/>
    </sheetView>
  </sheetViews>
  <sheetFormatPr defaultColWidth="8.85546875" defaultRowHeight="12.75" x14ac:dyDescent="0.2"/>
  <cols>
    <col min="1" max="1" width="5.28515625" style="6" customWidth="1"/>
    <col min="2" max="2" width="16.140625" style="6" customWidth="1"/>
    <col min="3" max="3" width="8.5703125" style="4" customWidth="1"/>
    <col min="4" max="4" width="25.28515625" style="4" customWidth="1"/>
    <col min="5" max="5" width="51.7109375" style="4" customWidth="1"/>
    <col min="6" max="6" width="9.7109375" style="1" customWidth="1"/>
    <col min="7" max="7" width="10.5703125" style="1" customWidth="1"/>
    <col min="8" max="8" width="10.42578125" style="1" customWidth="1"/>
    <col min="9" max="9" width="17.28515625" style="3" customWidth="1"/>
    <col min="10" max="10" width="20.5703125" style="36" customWidth="1"/>
    <col min="11" max="11" width="13.85546875" style="2" customWidth="1"/>
    <col min="12" max="12" width="13.5703125" style="1" customWidth="1"/>
    <col min="13" max="16384" width="8.85546875" style="1"/>
  </cols>
  <sheetData>
    <row r="1" spans="1:15" ht="18.75" x14ac:dyDescent="0.2">
      <c r="A1" s="82" t="s">
        <v>11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"/>
      <c r="M1" s="8"/>
    </row>
    <row r="2" spans="1:15" ht="18.75" x14ac:dyDescent="0.3">
      <c r="A2" s="30"/>
      <c r="B2" s="40"/>
      <c r="C2" s="83"/>
      <c r="D2" s="83"/>
      <c r="E2" s="83"/>
      <c r="F2" s="83"/>
      <c r="G2" s="83"/>
      <c r="H2" s="83"/>
      <c r="I2" s="83"/>
      <c r="J2" s="83"/>
      <c r="K2" s="83"/>
      <c r="L2" s="8"/>
      <c r="M2" s="8"/>
    </row>
    <row r="3" spans="1:15" x14ac:dyDescent="0.2">
      <c r="A3" s="27"/>
      <c r="B3" s="27"/>
      <c r="C3" s="27"/>
      <c r="D3" s="31"/>
      <c r="E3" s="31"/>
      <c r="F3" s="28"/>
      <c r="G3" s="28"/>
      <c r="H3" s="28"/>
      <c r="I3" s="13"/>
      <c r="J3" s="35" t="s">
        <v>435</v>
      </c>
      <c r="K3" s="10"/>
      <c r="L3" s="8"/>
      <c r="M3" s="8"/>
    </row>
    <row r="5" spans="1:15" s="9" customFormat="1" ht="25.9" customHeight="1" x14ac:dyDescent="0.2">
      <c r="A5" s="84" t="s">
        <v>96</v>
      </c>
      <c r="B5" s="41" t="s">
        <v>10</v>
      </c>
      <c r="C5" s="85" t="s">
        <v>9</v>
      </c>
      <c r="D5" s="85" t="s">
        <v>8</v>
      </c>
      <c r="E5" s="85" t="s">
        <v>7</v>
      </c>
      <c r="F5" s="85" t="s">
        <v>6</v>
      </c>
      <c r="G5" s="85"/>
      <c r="H5" s="85"/>
      <c r="I5" s="85" t="s">
        <v>5</v>
      </c>
      <c r="J5" s="93" t="s">
        <v>4</v>
      </c>
      <c r="K5" s="94" t="s">
        <v>3</v>
      </c>
    </row>
    <row r="6" spans="1:15" s="9" customFormat="1" ht="13.15" customHeight="1" x14ac:dyDescent="0.2">
      <c r="A6" s="84"/>
      <c r="B6" s="41"/>
      <c r="C6" s="85"/>
      <c r="D6" s="85"/>
      <c r="E6" s="85"/>
      <c r="F6" s="39" t="s">
        <v>2</v>
      </c>
      <c r="G6" s="39" t="s">
        <v>1</v>
      </c>
      <c r="H6" s="39" t="s">
        <v>0</v>
      </c>
      <c r="I6" s="85"/>
      <c r="J6" s="93"/>
      <c r="K6" s="94"/>
    </row>
    <row r="7" spans="1:15" ht="20.25" customHeight="1" x14ac:dyDescent="0.2">
      <c r="A7" s="86" t="s">
        <v>94</v>
      </c>
      <c r="B7" s="86"/>
      <c r="C7" s="87"/>
      <c r="D7" s="87"/>
      <c r="E7" s="87"/>
      <c r="F7" s="87"/>
      <c r="G7" s="87"/>
      <c r="H7" s="87"/>
      <c r="I7" s="87"/>
      <c r="J7" s="87"/>
      <c r="K7" s="87"/>
    </row>
    <row r="8" spans="1:15" s="8" customFormat="1" ht="24.95" customHeight="1" x14ac:dyDescent="0.25">
      <c r="A8" s="50">
        <v>1</v>
      </c>
      <c r="B8" s="50" t="s">
        <v>100</v>
      </c>
      <c r="C8" s="16">
        <v>7</v>
      </c>
      <c r="D8" s="32" t="s">
        <v>101</v>
      </c>
      <c r="E8" s="60" t="s">
        <v>102</v>
      </c>
      <c r="F8" s="56">
        <v>3.13</v>
      </c>
      <c r="G8" s="51">
        <v>64.3</v>
      </c>
      <c r="H8" s="52">
        <f t="shared" ref="H8:H22" si="0">SUM(F8:G8)</f>
        <v>67.429999999999993</v>
      </c>
      <c r="I8" s="61">
        <v>67.429999999999993</v>
      </c>
      <c r="J8" s="54" t="s">
        <v>18</v>
      </c>
      <c r="K8" s="18" t="s">
        <v>437</v>
      </c>
      <c r="L8" s="47"/>
      <c r="M8" s="58"/>
      <c r="N8" s="58"/>
      <c r="O8" s="59"/>
    </row>
    <row r="9" spans="1:15" s="8" customFormat="1" ht="24.95" customHeight="1" x14ac:dyDescent="0.25">
      <c r="A9" s="50">
        <v>2</v>
      </c>
      <c r="B9" s="50" t="s">
        <v>103</v>
      </c>
      <c r="C9" s="22">
        <v>7</v>
      </c>
      <c r="D9" s="21" t="s">
        <v>104</v>
      </c>
      <c r="E9" s="60" t="s">
        <v>105</v>
      </c>
      <c r="F9" s="56">
        <v>3.9</v>
      </c>
      <c r="G9" s="51">
        <v>59.07</v>
      </c>
      <c r="H9" s="52">
        <f t="shared" si="0"/>
        <v>62.97</v>
      </c>
      <c r="I9" s="61">
        <v>62.97</v>
      </c>
      <c r="J9" s="54" t="s">
        <v>106</v>
      </c>
      <c r="K9" s="18"/>
      <c r="L9" s="47"/>
      <c r="M9" s="58"/>
      <c r="N9" s="58"/>
      <c r="O9" s="59"/>
    </row>
    <row r="10" spans="1:15" s="8" customFormat="1" ht="24.95" customHeight="1" x14ac:dyDescent="0.25">
      <c r="A10" s="50">
        <v>3</v>
      </c>
      <c r="B10" s="50" t="s">
        <v>107</v>
      </c>
      <c r="C10" s="22">
        <v>7</v>
      </c>
      <c r="D10" s="21" t="s">
        <v>108</v>
      </c>
      <c r="E10" s="60" t="s">
        <v>109</v>
      </c>
      <c r="F10" s="56">
        <v>5.78</v>
      </c>
      <c r="G10" s="51">
        <v>59.05</v>
      </c>
      <c r="H10" s="52">
        <f t="shared" si="0"/>
        <v>64.83</v>
      </c>
      <c r="I10" s="61">
        <v>64.83</v>
      </c>
      <c r="J10" s="54" t="s">
        <v>38</v>
      </c>
      <c r="K10" s="18"/>
      <c r="L10" s="47"/>
      <c r="M10" s="58"/>
      <c r="N10" s="58"/>
      <c r="O10" s="59"/>
    </row>
    <row r="11" spans="1:15" s="8" customFormat="1" ht="24.95" customHeight="1" x14ac:dyDescent="0.25">
      <c r="A11" s="50">
        <v>4</v>
      </c>
      <c r="B11" s="50" t="s">
        <v>110</v>
      </c>
      <c r="C11" s="22">
        <v>7</v>
      </c>
      <c r="D11" s="33" t="s">
        <v>111</v>
      </c>
      <c r="E11" s="37" t="s">
        <v>109</v>
      </c>
      <c r="F11" s="56">
        <v>6.72</v>
      </c>
      <c r="G11" s="51">
        <v>46.68</v>
      </c>
      <c r="H11" s="52">
        <f t="shared" si="0"/>
        <v>53.4</v>
      </c>
      <c r="I11" s="61">
        <v>53.4</v>
      </c>
      <c r="J11" s="19" t="s">
        <v>38</v>
      </c>
      <c r="K11" s="18"/>
      <c r="L11" s="47"/>
      <c r="M11" s="58"/>
      <c r="N11" s="58" t="s">
        <v>427</v>
      </c>
      <c r="O11" s="59"/>
    </row>
    <row r="12" spans="1:15" s="8" customFormat="1" ht="24.95" customHeight="1" x14ac:dyDescent="0.25">
      <c r="A12" s="50">
        <v>5</v>
      </c>
      <c r="B12" s="50" t="s">
        <v>112</v>
      </c>
      <c r="C12" s="22">
        <v>7</v>
      </c>
      <c r="D12" s="33" t="s">
        <v>113</v>
      </c>
      <c r="E12" s="37" t="s">
        <v>114</v>
      </c>
      <c r="F12" s="56">
        <v>4.84</v>
      </c>
      <c r="G12" s="51">
        <v>57.98</v>
      </c>
      <c r="H12" s="52">
        <f t="shared" si="0"/>
        <v>62.819999999999993</v>
      </c>
      <c r="I12" s="61">
        <v>62.819999999999993</v>
      </c>
      <c r="J12" s="19" t="s">
        <v>27</v>
      </c>
      <c r="K12" s="18"/>
      <c r="L12" s="47"/>
      <c r="M12" s="58"/>
      <c r="N12" s="58"/>
      <c r="O12" s="59"/>
    </row>
    <row r="13" spans="1:15" s="8" customFormat="1" ht="24.95" customHeight="1" x14ac:dyDescent="0.25">
      <c r="A13" s="50">
        <v>6</v>
      </c>
      <c r="B13" s="50" t="s">
        <v>115</v>
      </c>
      <c r="C13" s="22">
        <v>7</v>
      </c>
      <c r="D13" s="33" t="s">
        <v>116</v>
      </c>
      <c r="E13" s="37" t="s">
        <v>114</v>
      </c>
      <c r="F13" s="56">
        <v>7.81</v>
      </c>
      <c r="G13" s="51">
        <v>62.24</v>
      </c>
      <c r="H13" s="52">
        <f t="shared" si="0"/>
        <v>70.05</v>
      </c>
      <c r="I13" s="61">
        <v>70.05</v>
      </c>
      <c r="J13" s="19" t="s">
        <v>27</v>
      </c>
      <c r="K13" s="18" t="s">
        <v>437</v>
      </c>
      <c r="L13" s="47"/>
      <c r="M13" s="58"/>
      <c r="N13" s="58"/>
      <c r="O13" s="59"/>
    </row>
    <row r="14" spans="1:15" s="8" customFormat="1" ht="24.95" customHeight="1" x14ac:dyDescent="0.25">
      <c r="A14" s="50">
        <v>7</v>
      </c>
      <c r="B14" s="50" t="s">
        <v>144</v>
      </c>
      <c r="C14" s="22">
        <v>7</v>
      </c>
      <c r="D14" s="33" t="s">
        <v>117</v>
      </c>
      <c r="E14" s="37" t="s">
        <v>118</v>
      </c>
      <c r="F14" s="56">
        <v>4.84</v>
      </c>
      <c r="G14" s="51">
        <v>27.51</v>
      </c>
      <c r="H14" s="52">
        <f t="shared" si="0"/>
        <v>32.35</v>
      </c>
      <c r="I14" s="61">
        <v>32.35</v>
      </c>
      <c r="J14" s="19" t="s">
        <v>20</v>
      </c>
      <c r="K14" s="18"/>
      <c r="L14" s="47"/>
      <c r="M14" s="58"/>
      <c r="N14" s="58"/>
      <c r="O14" s="59"/>
    </row>
    <row r="15" spans="1:15" s="8" customFormat="1" ht="24.95" customHeight="1" x14ac:dyDescent="0.25">
      <c r="A15" s="50">
        <v>8</v>
      </c>
      <c r="B15" s="50" t="s">
        <v>145</v>
      </c>
      <c r="C15" s="22">
        <v>7</v>
      </c>
      <c r="D15" s="33" t="s">
        <v>119</v>
      </c>
      <c r="E15" s="37" t="s">
        <v>120</v>
      </c>
      <c r="F15" s="56">
        <v>2.5</v>
      </c>
      <c r="G15" s="51">
        <v>59.15</v>
      </c>
      <c r="H15" s="52">
        <f t="shared" si="0"/>
        <v>61.65</v>
      </c>
      <c r="I15" s="61">
        <v>61.65</v>
      </c>
      <c r="J15" s="19" t="s">
        <v>121</v>
      </c>
      <c r="K15" s="18"/>
      <c r="L15" s="47"/>
      <c r="M15" s="58"/>
      <c r="N15" s="58"/>
      <c r="O15" s="59"/>
    </row>
    <row r="16" spans="1:15" s="8" customFormat="1" ht="24.95" customHeight="1" x14ac:dyDescent="0.25">
      <c r="A16" s="50">
        <v>9</v>
      </c>
      <c r="B16" s="50" t="s">
        <v>122</v>
      </c>
      <c r="C16" s="22">
        <v>7</v>
      </c>
      <c r="D16" s="33" t="s">
        <v>123</v>
      </c>
      <c r="E16" s="37" t="s">
        <v>124</v>
      </c>
      <c r="F16" s="56">
        <v>2.66</v>
      </c>
      <c r="G16" s="51">
        <v>65.69</v>
      </c>
      <c r="H16" s="52">
        <f t="shared" si="0"/>
        <v>68.349999999999994</v>
      </c>
      <c r="I16" s="61">
        <v>68.349999999999994</v>
      </c>
      <c r="J16" s="19" t="s">
        <v>61</v>
      </c>
      <c r="K16" s="18" t="s">
        <v>437</v>
      </c>
      <c r="L16" s="47"/>
      <c r="M16" s="58"/>
      <c r="N16" s="58"/>
      <c r="O16" s="59"/>
    </row>
    <row r="17" spans="1:15" s="8" customFormat="1" ht="24.95" customHeight="1" x14ac:dyDescent="0.25">
      <c r="A17" s="50">
        <v>10</v>
      </c>
      <c r="B17" s="50" t="s">
        <v>125</v>
      </c>
      <c r="C17" s="22">
        <v>7</v>
      </c>
      <c r="D17" s="33" t="s">
        <v>126</v>
      </c>
      <c r="E17" s="37" t="s">
        <v>127</v>
      </c>
      <c r="F17" s="56">
        <v>1.56</v>
      </c>
      <c r="G17" s="51">
        <v>56.62</v>
      </c>
      <c r="H17" s="52">
        <f t="shared" si="0"/>
        <v>58.18</v>
      </c>
      <c r="I17" s="61">
        <v>58.18</v>
      </c>
      <c r="J17" s="19" t="s">
        <v>128</v>
      </c>
      <c r="K17" s="18"/>
      <c r="L17" s="47"/>
      <c r="M17" s="58"/>
      <c r="N17" s="58"/>
      <c r="O17" s="59"/>
    </row>
    <row r="18" spans="1:15" s="8" customFormat="1" ht="24.95" customHeight="1" x14ac:dyDescent="0.25">
      <c r="A18" s="50">
        <v>11</v>
      </c>
      <c r="B18" s="50" t="s">
        <v>129</v>
      </c>
      <c r="C18" s="22">
        <v>7</v>
      </c>
      <c r="D18" s="33" t="s">
        <v>132</v>
      </c>
      <c r="E18" s="37" t="s">
        <v>130</v>
      </c>
      <c r="F18" s="56">
        <v>5.47</v>
      </c>
      <c r="G18" s="51">
        <v>50.74</v>
      </c>
      <c r="H18" s="52">
        <f t="shared" si="0"/>
        <v>56.21</v>
      </c>
      <c r="I18" s="61">
        <v>56.21</v>
      </c>
      <c r="J18" s="19" t="s">
        <v>131</v>
      </c>
      <c r="K18" s="18"/>
      <c r="L18" s="47"/>
      <c r="M18" s="58"/>
      <c r="N18" s="58"/>
      <c r="O18" s="59"/>
    </row>
    <row r="19" spans="1:15" s="8" customFormat="1" ht="24.95" customHeight="1" x14ac:dyDescent="0.25">
      <c r="A19" s="50">
        <v>12</v>
      </c>
      <c r="B19" s="50" t="s">
        <v>133</v>
      </c>
      <c r="C19" s="22">
        <v>7</v>
      </c>
      <c r="D19" s="33" t="s">
        <v>136</v>
      </c>
      <c r="E19" s="37" t="s">
        <v>134</v>
      </c>
      <c r="F19" s="56">
        <v>8.44</v>
      </c>
      <c r="G19" s="51">
        <v>64.400000000000006</v>
      </c>
      <c r="H19" s="52">
        <f t="shared" si="0"/>
        <v>72.84</v>
      </c>
      <c r="I19" s="61">
        <v>72.84</v>
      </c>
      <c r="J19" s="19" t="s">
        <v>135</v>
      </c>
      <c r="K19" s="18" t="s">
        <v>436</v>
      </c>
      <c r="L19" s="47"/>
      <c r="M19" s="58"/>
      <c r="N19" s="58"/>
      <c r="O19" s="59"/>
    </row>
    <row r="20" spans="1:15" s="8" customFormat="1" ht="24.95" customHeight="1" x14ac:dyDescent="0.25">
      <c r="A20" s="50">
        <v>13</v>
      </c>
      <c r="B20" s="50" t="s">
        <v>137</v>
      </c>
      <c r="C20" s="22">
        <v>7</v>
      </c>
      <c r="D20" s="33" t="s">
        <v>138</v>
      </c>
      <c r="E20" s="37" t="s">
        <v>127</v>
      </c>
      <c r="F20" s="56">
        <v>5.31</v>
      </c>
      <c r="G20" s="51">
        <v>60.34</v>
      </c>
      <c r="H20" s="52">
        <f t="shared" si="0"/>
        <v>65.650000000000006</v>
      </c>
      <c r="I20" s="61">
        <v>65.650000000000006</v>
      </c>
      <c r="J20" s="19" t="s">
        <v>128</v>
      </c>
      <c r="K20" s="18" t="s">
        <v>437</v>
      </c>
      <c r="L20" s="47"/>
      <c r="M20" s="58"/>
      <c r="N20" s="58"/>
      <c r="O20" s="59"/>
    </row>
    <row r="21" spans="1:15" s="8" customFormat="1" ht="24.95" customHeight="1" x14ac:dyDescent="0.25">
      <c r="A21" s="50">
        <v>14</v>
      </c>
      <c r="B21" s="50" t="s">
        <v>139</v>
      </c>
      <c r="C21" s="22">
        <v>7</v>
      </c>
      <c r="D21" s="33" t="s">
        <v>140</v>
      </c>
      <c r="E21" s="37" t="s">
        <v>141</v>
      </c>
      <c r="F21" s="56">
        <v>3.13</v>
      </c>
      <c r="G21" s="51">
        <v>24.24</v>
      </c>
      <c r="H21" s="52">
        <f t="shared" si="0"/>
        <v>27.369999999999997</v>
      </c>
      <c r="I21" s="61">
        <v>27.369999999999997</v>
      </c>
      <c r="J21" s="19" t="s">
        <v>60</v>
      </c>
      <c r="K21" s="18"/>
      <c r="L21" s="47"/>
      <c r="M21" s="58"/>
      <c r="N21" s="58"/>
      <c r="O21" s="59"/>
    </row>
    <row r="22" spans="1:15" s="8" customFormat="1" ht="24.95" customHeight="1" x14ac:dyDescent="0.25">
      <c r="A22" s="50">
        <v>15</v>
      </c>
      <c r="B22" s="50" t="s">
        <v>142</v>
      </c>
      <c r="C22" s="22">
        <v>7</v>
      </c>
      <c r="D22" s="33" t="s">
        <v>143</v>
      </c>
      <c r="E22" s="37" t="s">
        <v>141</v>
      </c>
      <c r="F22" s="56">
        <v>3.13</v>
      </c>
      <c r="G22" s="51">
        <v>59.38</v>
      </c>
      <c r="H22" s="52">
        <f t="shared" si="0"/>
        <v>62.510000000000005</v>
      </c>
      <c r="I22" s="61">
        <v>62.510000000000005</v>
      </c>
      <c r="J22" s="19" t="s">
        <v>60</v>
      </c>
      <c r="K22" s="18"/>
      <c r="L22" s="47"/>
      <c r="M22" s="58"/>
      <c r="N22" s="58"/>
      <c r="O22" s="59"/>
    </row>
    <row r="23" spans="1:15" s="8" customFormat="1" ht="24.95" customHeight="1" x14ac:dyDescent="0.2">
      <c r="A23" s="86" t="s">
        <v>93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58"/>
      <c r="M23" s="58"/>
      <c r="N23" s="58"/>
      <c r="O23" s="58"/>
    </row>
    <row r="24" spans="1:15" ht="24.95" customHeight="1" x14ac:dyDescent="0.25">
      <c r="A24" s="50">
        <v>1</v>
      </c>
      <c r="B24" s="50" t="s">
        <v>146</v>
      </c>
      <c r="C24" s="16">
        <v>8</v>
      </c>
      <c r="D24" s="32" t="s">
        <v>147</v>
      </c>
      <c r="E24" s="60" t="s">
        <v>102</v>
      </c>
      <c r="F24" s="55">
        <v>6.41</v>
      </c>
      <c r="G24" s="52">
        <v>65.290000000000006</v>
      </c>
      <c r="H24" s="52">
        <f>SUM(F24:G24)</f>
        <v>71.7</v>
      </c>
      <c r="I24" s="61">
        <v>71.7</v>
      </c>
      <c r="J24" s="54" t="s">
        <v>18</v>
      </c>
      <c r="K24" s="23" t="s">
        <v>437</v>
      </c>
      <c r="L24" s="47"/>
      <c r="M24" s="49"/>
      <c r="N24" s="48"/>
      <c r="O24" s="49"/>
    </row>
    <row r="25" spans="1:15" s="8" customFormat="1" ht="24.95" customHeight="1" x14ac:dyDescent="0.25">
      <c r="A25" s="50">
        <v>2</v>
      </c>
      <c r="B25" s="50" t="s">
        <v>148</v>
      </c>
      <c r="C25" s="16">
        <v>8</v>
      </c>
      <c r="D25" s="32" t="s">
        <v>149</v>
      </c>
      <c r="E25" s="60" t="s">
        <v>150</v>
      </c>
      <c r="F25" s="56">
        <v>4.22</v>
      </c>
      <c r="G25" s="52">
        <v>58.78</v>
      </c>
      <c r="H25" s="52">
        <f t="shared" ref="H25:H49" si="1">SUM(F25:G25)</f>
        <v>63</v>
      </c>
      <c r="I25" s="61">
        <v>63</v>
      </c>
      <c r="J25" s="54" t="s">
        <v>151</v>
      </c>
      <c r="K25" s="18"/>
      <c r="L25" s="47"/>
      <c r="M25" s="58"/>
      <c r="N25" s="59"/>
      <c r="O25" s="58"/>
    </row>
    <row r="26" spans="1:15" s="8" customFormat="1" ht="24.95" customHeight="1" x14ac:dyDescent="0.25">
      <c r="A26" s="50">
        <v>3</v>
      </c>
      <c r="B26" s="50" t="s">
        <v>152</v>
      </c>
      <c r="C26" s="16">
        <v>8</v>
      </c>
      <c r="D26" s="32" t="s">
        <v>76</v>
      </c>
      <c r="E26" s="60" t="s">
        <v>153</v>
      </c>
      <c r="F26" s="56">
        <v>12.81</v>
      </c>
      <c r="G26" s="52">
        <v>62.35</v>
      </c>
      <c r="H26" s="52">
        <f t="shared" si="1"/>
        <v>75.16</v>
      </c>
      <c r="I26" s="61">
        <v>75.16</v>
      </c>
      <c r="J26" s="54" t="s">
        <v>79</v>
      </c>
      <c r="K26" s="18" t="s">
        <v>437</v>
      </c>
      <c r="L26" s="47"/>
      <c r="M26" s="58"/>
      <c r="N26" s="59"/>
      <c r="O26" s="58"/>
    </row>
    <row r="27" spans="1:15" s="8" customFormat="1" ht="24.95" customHeight="1" x14ac:dyDescent="0.25">
      <c r="A27" s="50">
        <v>4</v>
      </c>
      <c r="B27" s="50" t="s">
        <v>154</v>
      </c>
      <c r="C27" s="16">
        <v>8</v>
      </c>
      <c r="D27" s="32" t="s">
        <v>155</v>
      </c>
      <c r="E27" s="60" t="s">
        <v>156</v>
      </c>
      <c r="F27" s="56">
        <v>2.5</v>
      </c>
      <c r="G27" s="52">
        <v>59.74</v>
      </c>
      <c r="H27" s="52">
        <f t="shared" si="1"/>
        <v>62.24</v>
      </c>
      <c r="I27" s="61">
        <v>62.24</v>
      </c>
      <c r="J27" s="54" t="s">
        <v>157</v>
      </c>
      <c r="K27" s="18"/>
      <c r="L27" s="47"/>
      <c r="M27" s="58"/>
      <c r="N27" s="59"/>
      <c r="O27" s="58"/>
    </row>
    <row r="28" spans="1:15" s="8" customFormat="1" ht="24.95" customHeight="1" x14ac:dyDescent="0.25">
      <c r="A28" s="50">
        <v>5</v>
      </c>
      <c r="B28" s="50" t="s">
        <v>158</v>
      </c>
      <c r="C28" s="16">
        <v>8</v>
      </c>
      <c r="D28" s="32" t="s">
        <v>159</v>
      </c>
      <c r="E28" s="60" t="s">
        <v>102</v>
      </c>
      <c r="F28" s="56">
        <v>2.66</v>
      </c>
      <c r="G28" s="52">
        <v>56.88</v>
      </c>
      <c r="H28" s="52">
        <f t="shared" si="1"/>
        <v>59.540000000000006</v>
      </c>
      <c r="I28" s="61">
        <v>59.540000000000006</v>
      </c>
      <c r="J28" s="54" t="s">
        <v>17</v>
      </c>
      <c r="K28" s="18"/>
      <c r="L28" s="47"/>
      <c r="M28" s="58"/>
      <c r="N28" s="59"/>
      <c r="O28" s="58"/>
    </row>
    <row r="29" spans="1:15" s="8" customFormat="1" ht="24.95" customHeight="1" x14ac:dyDescent="0.25">
      <c r="A29" s="50">
        <v>6</v>
      </c>
      <c r="B29" s="50" t="s">
        <v>160</v>
      </c>
      <c r="C29" s="16">
        <v>8</v>
      </c>
      <c r="D29" s="32" t="s">
        <v>12</v>
      </c>
      <c r="E29" s="60" t="s">
        <v>161</v>
      </c>
      <c r="F29" s="56">
        <v>5</v>
      </c>
      <c r="G29" s="52">
        <v>69.180000000000007</v>
      </c>
      <c r="H29" s="52">
        <f t="shared" si="1"/>
        <v>74.180000000000007</v>
      </c>
      <c r="I29" s="61">
        <v>74.180000000000007</v>
      </c>
      <c r="J29" s="54" t="s">
        <v>162</v>
      </c>
      <c r="K29" s="18" t="s">
        <v>437</v>
      </c>
      <c r="L29" s="47"/>
      <c r="M29" s="58"/>
      <c r="N29" s="59"/>
      <c r="O29" s="58"/>
    </row>
    <row r="30" spans="1:15" s="8" customFormat="1" ht="24.95" customHeight="1" x14ac:dyDescent="0.25">
      <c r="A30" s="50">
        <v>7</v>
      </c>
      <c r="B30" s="50" t="s">
        <v>163</v>
      </c>
      <c r="C30" s="16">
        <v>8</v>
      </c>
      <c r="D30" s="33" t="s">
        <v>164</v>
      </c>
      <c r="E30" s="37" t="s">
        <v>165</v>
      </c>
      <c r="F30" s="56">
        <v>4.0599999999999996</v>
      </c>
      <c r="G30" s="64">
        <v>57.55</v>
      </c>
      <c r="H30" s="52">
        <f t="shared" si="1"/>
        <v>61.61</v>
      </c>
      <c r="I30" s="61">
        <v>61.61</v>
      </c>
      <c r="J30" s="19" t="s">
        <v>21</v>
      </c>
      <c r="K30" s="18"/>
      <c r="L30" s="47"/>
      <c r="M30" s="58"/>
      <c r="N30" s="59"/>
      <c r="O30" s="58"/>
    </row>
    <row r="31" spans="1:15" s="8" customFormat="1" ht="24.95" customHeight="1" x14ac:dyDescent="0.25">
      <c r="A31" s="50">
        <v>8</v>
      </c>
      <c r="B31" s="50" t="s">
        <v>166</v>
      </c>
      <c r="C31" s="16">
        <v>8</v>
      </c>
      <c r="D31" s="33" t="s">
        <v>28</v>
      </c>
      <c r="E31" s="37" t="s">
        <v>167</v>
      </c>
      <c r="F31" s="56">
        <v>5</v>
      </c>
      <c r="G31" s="64">
        <v>40</v>
      </c>
      <c r="H31" s="52">
        <f t="shared" si="1"/>
        <v>45</v>
      </c>
      <c r="I31" s="61">
        <v>45</v>
      </c>
      <c r="J31" s="19" t="s">
        <v>168</v>
      </c>
      <c r="K31" s="18"/>
      <c r="L31" s="47"/>
      <c r="M31" s="58"/>
      <c r="N31" s="59"/>
      <c r="O31" s="58"/>
    </row>
    <row r="32" spans="1:15" s="8" customFormat="1" ht="24.95" customHeight="1" x14ac:dyDescent="0.25">
      <c r="A32" s="50">
        <v>9</v>
      </c>
      <c r="B32" s="50" t="s">
        <v>169</v>
      </c>
      <c r="C32" s="16">
        <v>8</v>
      </c>
      <c r="D32" s="32" t="s">
        <v>170</v>
      </c>
      <c r="E32" s="60" t="s">
        <v>165</v>
      </c>
      <c r="F32" s="56">
        <v>3.13</v>
      </c>
      <c r="G32" s="52">
        <v>58.71</v>
      </c>
      <c r="H32" s="52">
        <f t="shared" si="1"/>
        <v>61.84</v>
      </c>
      <c r="I32" s="61">
        <v>61.84</v>
      </c>
      <c r="J32" s="54" t="s">
        <v>21</v>
      </c>
      <c r="K32" s="18"/>
      <c r="L32" s="47"/>
      <c r="M32" s="58"/>
      <c r="N32" s="59"/>
      <c r="O32" s="58"/>
    </row>
    <row r="33" spans="1:15" s="8" customFormat="1" ht="24.95" customHeight="1" x14ac:dyDescent="0.25">
      <c r="A33" s="50">
        <v>10</v>
      </c>
      <c r="B33" s="50" t="s">
        <v>171</v>
      </c>
      <c r="C33" s="16">
        <v>8</v>
      </c>
      <c r="D33" s="32" t="s">
        <v>172</v>
      </c>
      <c r="E33" s="60" t="s">
        <v>114</v>
      </c>
      <c r="F33" s="56">
        <v>3.75</v>
      </c>
      <c r="G33" s="52">
        <v>65.33</v>
      </c>
      <c r="H33" s="52">
        <f t="shared" si="1"/>
        <v>69.08</v>
      </c>
      <c r="I33" s="61">
        <v>69.08</v>
      </c>
      <c r="J33" s="54" t="s">
        <v>173</v>
      </c>
      <c r="K33" s="18" t="s">
        <v>437</v>
      </c>
      <c r="L33" s="47"/>
      <c r="M33" s="58"/>
      <c r="N33" s="59"/>
      <c r="O33" s="58"/>
    </row>
    <row r="34" spans="1:15" s="8" customFormat="1" ht="24.95" customHeight="1" x14ac:dyDescent="0.25">
      <c r="A34" s="50">
        <v>11</v>
      </c>
      <c r="B34" s="50" t="s">
        <v>174</v>
      </c>
      <c r="C34" s="16">
        <v>8</v>
      </c>
      <c r="D34" s="32" t="s">
        <v>31</v>
      </c>
      <c r="E34" s="60" t="s">
        <v>167</v>
      </c>
      <c r="F34" s="56">
        <v>6.25</v>
      </c>
      <c r="G34" s="52">
        <v>61.89</v>
      </c>
      <c r="H34" s="52">
        <f t="shared" si="1"/>
        <v>68.14</v>
      </c>
      <c r="I34" s="61">
        <v>68.14</v>
      </c>
      <c r="J34" s="54" t="s">
        <v>168</v>
      </c>
      <c r="K34" s="18"/>
      <c r="L34" s="47"/>
      <c r="M34" s="58"/>
      <c r="N34" s="59"/>
      <c r="O34" s="58"/>
    </row>
    <row r="35" spans="1:15" s="8" customFormat="1" ht="24.95" customHeight="1" x14ac:dyDescent="0.25">
      <c r="A35" s="50">
        <v>12</v>
      </c>
      <c r="B35" s="50" t="s">
        <v>175</v>
      </c>
      <c r="C35" s="16">
        <v>8</v>
      </c>
      <c r="D35" s="32" t="s">
        <v>176</v>
      </c>
      <c r="E35" s="60" t="s">
        <v>177</v>
      </c>
      <c r="F35" s="56">
        <v>3.75</v>
      </c>
      <c r="G35" s="52">
        <v>56.71</v>
      </c>
      <c r="H35" s="52">
        <f t="shared" si="1"/>
        <v>60.46</v>
      </c>
      <c r="I35" s="61">
        <v>60.46</v>
      </c>
      <c r="J35" s="54" t="s">
        <v>178</v>
      </c>
      <c r="K35" s="18"/>
      <c r="L35" s="47"/>
      <c r="M35" s="58"/>
      <c r="N35" s="59"/>
      <c r="O35" s="58"/>
    </row>
    <row r="36" spans="1:15" s="8" customFormat="1" ht="24.95" customHeight="1" x14ac:dyDescent="0.25">
      <c r="A36" s="50">
        <v>13</v>
      </c>
      <c r="B36" s="50" t="s">
        <v>179</v>
      </c>
      <c r="C36" s="16">
        <v>8</v>
      </c>
      <c r="D36" s="32" t="s">
        <v>30</v>
      </c>
      <c r="E36" s="60" t="s">
        <v>177</v>
      </c>
      <c r="F36" s="56">
        <v>8.2799999999999994</v>
      </c>
      <c r="G36" s="52">
        <v>56.63</v>
      </c>
      <c r="H36" s="52">
        <f t="shared" si="1"/>
        <v>64.91</v>
      </c>
      <c r="I36" s="61">
        <v>64.91</v>
      </c>
      <c r="J36" s="54" t="s">
        <v>178</v>
      </c>
      <c r="K36" s="18"/>
      <c r="L36" s="47"/>
      <c r="M36" s="58"/>
      <c r="N36" s="59"/>
      <c r="O36" s="58"/>
    </row>
    <row r="37" spans="1:15" s="8" customFormat="1" ht="24.95" customHeight="1" x14ac:dyDescent="0.25">
      <c r="A37" s="50">
        <v>14</v>
      </c>
      <c r="B37" s="50" t="s">
        <v>180</v>
      </c>
      <c r="C37" s="16">
        <v>8</v>
      </c>
      <c r="D37" s="32" t="s">
        <v>181</v>
      </c>
      <c r="E37" s="60" t="s">
        <v>182</v>
      </c>
      <c r="F37" s="56">
        <v>3.75</v>
      </c>
      <c r="G37" s="52">
        <v>66.38</v>
      </c>
      <c r="H37" s="52">
        <f t="shared" si="1"/>
        <v>70.13</v>
      </c>
      <c r="I37" s="61">
        <v>70.13</v>
      </c>
      <c r="J37" s="54" t="s">
        <v>183</v>
      </c>
      <c r="K37" s="18" t="s">
        <v>437</v>
      </c>
      <c r="L37" s="47"/>
      <c r="M37" s="58"/>
      <c r="N37" s="59"/>
      <c r="O37" s="58"/>
    </row>
    <row r="38" spans="1:15" s="8" customFormat="1" ht="24.95" customHeight="1" x14ac:dyDescent="0.25">
      <c r="A38" s="50">
        <v>15</v>
      </c>
      <c r="B38" s="50" t="s">
        <v>184</v>
      </c>
      <c r="C38" s="16">
        <v>8</v>
      </c>
      <c r="D38" s="32" t="s">
        <v>185</v>
      </c>
      <c r="E38" s="60" t="s">
        <v>127</v>
      </c>
      <c r="F38" s="56">
        <v>2.0299999999999998</v>
      </c>
      <c r="G38" s="52">
        <v>64.069999999999993</v>
      </c>
      <c r="H38" s="52">
        <f t="shared" si="1"/>
        <v>66.099999999999994</v>
      </c>
      <c r="I38" s="61">
        <v>66.099999999999994</v>
      </c>
      <c r="J38" s="54" t="s">
        <v>51</v>
      </c>
      <c r="K38" s="18"/>
      <c r="L38" s="47"/>
      <c r="M38" s="58"/>
      <c r="N38" s="59"/>
      <c r="O38" s="58"/>
    </row>
    <row r="39" spans="1:15" s="8" customFormat="1" ht="24.95" customHeight="1" x14ac:dyDescent="0.25">
      <c r="A39" s="50">
        <v>16</v>
      </c>
      <c r="B39" s="50" t="s">
        <v>186</v>
      </c>
      <c r="C39" s="16">
        <v>8</v>
      </c>
      <c r="D39" s="32" t="s">
        <v>45</v>
      </c>
      <c r="E39" s="60" t="s">
        <v>127</v>
      </c>
      <c r="F39" s="56">
        <v>6.25</v>
      </c>
      <c r="G39" s="52">
        <v>62.29</v>
      </c>
      <c r="H39" s="52">
        <f t="shared" si="1"/>
        <v>68.539999999999992</v>
      </c>
      <c r="I39" s="61">
        <v>68.539999999999992</v>
      </c>
      <c r="J39" s="54" t="s">
        <v>51</v>
      </c>
      <c r="K39" s="18" t="s">
        <v>437</v>
      </c>
      <c r="L39" s="47"/>
      <c r="M39" s="58"/>
      <c r="N39" s="59"/>
      <c r="O39" s="58"/>
    </row>
    <row r="40" spans="1:15" s="8" customFormat="1" ht="24.95" customHeight="1" x14ac:dyDescent="0.25">
      <c r="A40" s="50">
        <v>17</v>
      </c>
      <c r="B40" s="50" t="s">
        <v>187</v>
      </c>
      <c r="C40" s="16">
        <v>8</v>
      </c>
      <c r="D40" s="32" t="s">
        <v>188</v>
      </c>
      <c r="E40" s="60" t="s">
        <v>124</v>
      </c>
      <c r="F40" s="56">
        <v>4.84</v>
      </c>
      <c r="G40" s="52">
        <v>68.47</v>
      </c>
      <c r="H40" s="52">
        <f t="shared" si="1"/>
        <v>73.31</v>
      </c>
      <c r="I40" s="61">
        <v>73.31</v>
      </c>
      <c r="J40" s="54" t="s">
        <v>52</v>
      </c>
      <c r="K40" s="18" t="s">
        <v>437</v>
      </c>
      <c r="L40" s="47"/>
      <c r="M40" s="58"/>
      <c r="N40" s="59"/>
      <c r="O40" s="58"/>
    </row>
    <row r="41" spans="1:15" s="8" customFormat="1" ht="24.95" customHeight="1" x14ac:dyDescent="0.25">
      <c r="A41" s="50">
        <v>18</v>
      </c>
      <c r="B41" s="50" t="s">
        <v>189</v>
      </c>
      <c r="C41" s="16">
        <v>8</v>
      </c>
      <c r="D41" s="33" t="s">
        <v>190</v>
      </c>
      <c r="E41" s="37" t="s">
        <v>191</v>
      </c>
      <c r="F41" s="56">
        <v>4.6900000000000004</v>
      </c>
      <c r="G41" s="52">
        <v>61.59</v>
      </c>
      <c r="H41" s="52">
        <f t="shared" si="1"/>
        <v>66.28</v>
      </c>
      <c r="I41" s="61">
        <v>66.28</v>
      </c>
      <c r="J41" s="19" t="s">
        <v>192</v>
      </c>
      <c r="K41" s="18"/>
      <c r="L41" s="47"/>
      <c r="M41" s="58"/>
      <c r="N41" s="59"/>
      <c r="O41" s="58"/>
    </row>
    <row r="42" spans="1:15" s="8" customFormat="1" ht="24.95" customHeight="1" x14ac:dyDescent="0.25">
      <c r="A42" s="50">
        <v>19</v>
      </c>
      <c r="B42" s="50" t="s">
        <v>193</v>
      </c>
      <c r="C42" s="16">
        <v>8</v>
      </c>
      <c r="D42" s="33" t="s">
        <v>194</v>
      </c>
      <c r="E42" s="37" t="s">
        <v>141</v>
      </c>
      <c r="F42" s="56">
        <v>4.84</v>
      </c>
      <c r="G42" s="52">
        <v>56.47</v>
      </c>
      <c r="H42" s="52">
        <f t="shared" si="1"/>
        <v>61.31</v>
      </c>
      <c r="I42" s="61">
        <v>61.31</v>
      </c>
      <c r="J42" s="19" t="s">
        <v>49</v>
      </c>
      <c r="K42" s="18"/>
      <c r="L42" s="47"/>
      <c r="M42" s="58"/>
      <c r="N42" s="59"/>
      <c r="O42" s="58"/>
    </row>
    <row r="43" spans="1:15" s="8" customFormat="1" ht="24.95" customHeight="1" x14ac:dyDescent="0.25">
      <c r="A43" s="50">
        <v>20</v>
      </c>
      <c r="B43" s="50" t="s">
        <v>195</v>
      </c>
      <c r="C43" s="16">
        <v>8</v>
      </c>
      <c r="D43" s="33" t="s">
        <v>196</v>
      </c>
      <c r="E43" s="37" t="s">
        <v>197</v>
      </c>
      <c r="F43" s="56">
        <v>5.31</v>
      </c>
      <c r="G43" s="52">
        <v>53.35</v>
      </c>
      <c r="H43" s="52">
        <f t="shared" si="1"/>
        <v>58.660000000000004</v>
      </c>
      <c r="I43" s="61">
        <v>58.660000000000004</v>
      </c>
      <c r="J43" s="19" t="s">
        <v>53</v>
      </c>
      <c r="K43" s="18"/>
      <c r="L43" s="47"/>
      <c r="M43" s="58"/>
      <c r="N43" s="59"/>
      <c r="O43" s="58"/>
    </row>
    <row r="44" spans="1:15" s="8" customFormat="1" ht="24.95" customHeight="1" x14ac:dyDescent="0.25">
      <c r="A44" s="50">
        <v>21</v>
      </c>
      <c r="B44" s="50" t="s">
        <v>198</v>
      </c>
      <c r="C44" s="16">
        <v>8</v>
      </c>
      <c r="D44" s="33" t="s">
        <v>199</v>
      </c>
      <c r="E44" s="37" t="s">
        <v>200</v>
      </c>
      <c r="F44" s="56">
        <v>4.84</v>
      </c>
      <c r="G44" s="52">
        <v>51.52</v>
      </c>
      <c r="H44" s="52">
        <f t="shared" si="1"/>
        <v>56.36</v>
      </c>
      <c r="I44" s="61">
        <v>56.36</v>
      </c>
      <c r="J44" s="19" t="s">
        <v>201</v>
      </c>
      <c r="K44" s="18"/>
      <c r="L44" s="47"/>
      <c r="M44" s="58"/>
      <c r="N44" s="59"/>
      <c r="O44" s="58"/>
    </row>
    <row r="45" spans="1:15" s="8" customFormat="1" ht="24.95" customHeight="1" x14ac:dyDescent="0.25">
      <c r="A45" s="50">
        <v>22</v>
      </c>
      <c r="B45" s="50" t="s">
        <v>202</v>
      </c>
      <c r="C45" s="16">
        <v>8</v>
      </c>
      <c r="D45" s="33" t="s">
        <v>44</v>
      </c>
      <c r="E45" s="37" t="s">
        <v>141</v>
      </c>
      <c r="F45" s="56">
        <v>3.44</v>
      </c>
      <c r="G45" s="52">
        <v>53.85</v>
      </c>
      <c r="H45" s="52">
        <f t="shared" si="1"/>
        <v>57.29</v>
      </c>
      <c r="I45" s="61">
        <v>57.29</v>
      </c>
      <c r="J45" s="19" t="s">
        <v>49</v>
      </c>
      <c r="K45" s="18"/>
      <c r="L45" s="47"/>
      <c r="M45" s="58"/>
      <c r="N45" s="59"/>
      <c r="O45" s="58"/>
    </row>
    <row r="46" spans="1:15" s="8" customFormat="1" ht="24.95" customHeight="1" x14ac:dyDescent="0.25">
      <c r="A46" s="50">
        <v>23</v>
      </c>
      <c r="B46" s="50" t="s">
        <v>203</v>
      </c>
      <c r="C46" s="16">
        <v>8</v>
      </c>
      <c r="D46" s="33" t="s">
        <v>204</v>
      </c>
      <c r="E46" s="37" t="s">
        <v>130</v>
      </c>
      <c r="F46" s="56">
        <v>4.53</v>
      </c>
      <c r="G46" s="52">
        <v>55.96</v>
      </c>
      <c r="H46" s="52">
        <f t="shared" si="1"/>
        <v>60.49</v>
      </c>
      <c r="I46" s="61">
        <v>60.49</v>
      </c>
      <c r="J46" s="19" t="s">
        <v>50</v>
      </c>
      <c r="K46" s="18"/>
      <c r="L46" s="47"/>
      <c r="M46" s="58"/>
      <c r="N46" s="59"/>
      <c r="O46" s="58"/>
    </row>
    <row r="47" spans="1:15" s="8" customFormat="1" ht="24.95" customHeight="1" x14ac:dyDescent="0.25">
      <c r="A47" s="50">
        <v>24</v>
      </c>
      <c r="B47" s="50" t="s">
        <v>207</v>
      </c>
      <c r="C47" s="60">
        <v>8</v>
      </c>
      <c r="D47" s="33" t="s">
        <v>46</v>
      </c>
      <c r="E47" s="37" t="s">
        <v>182</v>
      </c>
      <c r="F47" s="56">
        <v>9.84</v>
      </c>
      <c r="G47" s="52">
        <v>74.930000000000007</v>
      </c>
      <c r="H47" s="52">
        <f t="shared" si="1"/>
        <v>84.77000000000001</v>
      </c>
      <c r="I47" s="61">
        <v>84.77000000000001</v>
      </c>
      <c r="J47" s="19" t="s">
        <v>183</v>
      </c>
      <c r="K47" s="18" t="s">
        <v>436</v>
      </c>
      <c r="L47" s="47"/>
      <c r="M47" s="58"/>
      <c r="N47" s="59"/>
      <c r="O47" s="58"/>
    </row>
    <row r="48" spans="1:15" s="8" customFormat="1" ht="24.95" customHeight="1" x14ac:dyDescent="0.25">
      <c r="A48" s="50">
        <v>25</v>
      </c>
      <c r="B48" s="50" t="s">
        <v>208</v>
      </c>
      <c r="C48" s="60">
        <v>8</v>
      </c>
      <c r="D48" s="33" t="s">
        <v>42</v>
      </c>
      <c r="E48" s="37" t="s">
        <v>141</v>
      </c>
      <c r="F48" s="56">
        <v>5.47</v>
      </c>
      <c r="G48" s="52">
        <v>65.88</v>
      </c>
      <c r="H48" s="52">
        <f t="shared" si="1"/>
        <v>71.349999999999994</v>
      </c>
      <c r="I48" s="61">
        <v>71.349999999999994</v>
      </c>
      <c r="J48" s="19" t="s">
        <v>49</v>
      </c>
      <c r="K48" s="18" t="s">
        <v>437</v>
      </c>
      <c r="L48" s="47"/>
      <c r="M48" s="58"/>
      <c r="N48" s="59"/>
      <c r="O48" s="58"/>
    </row>
    <row r="49" spans="1:15" s="8" customFormat="1" ht="24.95" customHeight="1" x14ac:dyDescent="0.25">
      <c r="A49" s="50">
        <v>26</v>
      </c>
      <c r="B49" s="50" t="s">
        <v>205</v>
      </c>
      <c r="C49" s="16">
        <v>8</v>
      </c>
      <c r="D49" s="33" t="s">
        <v>206</v>
      </c>
      <c r="E49" s="37" t="s">
        <v>130</v>
      </c>
      <c r="F49" s="56">
        <v>4.6900000000000004</v>
      </c>
      <c r="G49" s="52">
        <v>56.55</v>
      </c>
      <c r="H49" s="52">
        <f t="shared" si="1"/>
        <v>61.239999999999995</v>
      </c>
      <c r="I49" s="61">
        <v>61.239999999999995</v>
      </c>
      <c r="J49" s="19" t="s">
        <v>50</v>
      </c>
      <c r="K49" s="18"/>
      <c r="L49" s="47"/>
      <c r="M49" s="58"/>
      <c r="N49" s="59"/>
      <c r="O49" s="58"/>
    </row>
    <row r="50" spans="1:15" ht="24.95" customHeight="1" x14ac:dyDescent="0.3">
      <c r="A50" s="88" t="s">
        <v>92</v>
      </c>
      <c r="B50" s="89"/>
      <c r="C50" s="90"/>
      <c r="D50" s="90"/>
      <c r="E50" s="90"/>
      <c r="F50" s="90"/>
      <c r="G50" s="90"/>
      <c r="H50" s="90"/>
      <c r="I50" s="91"/>
      <c r="J50" s="91"/>
      <c r="K50" s="92"/>
    </row>
    <row r="51" spans="1:15" ht="24.95" customHeight="1" x14ac:dyDescent="0.25">
      <c r="A51" s="50">
        <v>1</v>
      </c>
      <c r="B51" s="50" t="s">
        <v>343</v>
      </c>
      <c r="C51" s="16">
        <v>9</v>
      </c>
      <c r="D51" s="32" t="s">
        <v>344</v>
      </c>
      <c r="E51" s="60" t="s">
        <v>156</v>
      </c>
      <c r="F51" s="55">
        <v>8.7899999999999991</v>
      </c>
      <c r="G51" s="51">
        <v>72.290000000000006</v>
      </c>
      <c r="H51" s="52">
        <f>SUM(F51:G51)</f>
        <v>81.080000000000013</v>
      </c>
      <c r="I51" s="61">
        <v>81.080000000000013</v>
      </c>
      <c r="J51" s="54" t="s">
        <v>13</v>
      </c>
      <c r="K51" s="24" t="s">
        <v>437</v>
      </c>
      <c r="L51" s="47"/>
      <c r="M51" s="49"/>
      <c r="N51" s="48"/>
    </row>
    <row r="52" spans="1:15" ht="24.95" customHeight="1" x14ac:dyDescent="0.25">
      <c r="A52" s="50">
        <v>2</v>
      </c>
      <c r="B52" s="50" t="s">
        <v>345</v>
      </c>
      <c r="C52" s="16">
        <v>9</v>
      </c>
      <c r="D52" s="32" t="s">
        <v>346</v>
      </c>
      <c r="E52" s="60" t="s">
        <v>241</v>
      </c>
      <c r="F52" s="55">
        <v>1.73</v>
      </c>
      <c r="G52" s="51">
        <v>41.06</v>
      </c>
      <c r="H52" s="52">
        <f t="shared" ref="H52:H59" si="2">SUM(F52:G52)</f>
        <v>42.79</v>
      </c>
      <c r="I52" s="61">
        <v>42.79</v>
      </c>
      <c r="J52" s="54" t="s">
        <v>242</v>
      </c>
      <c r="K52" s="24"/>
      <c r="L52" s="47"/>
      <c r="M52" s="49"/>
      <c r="N52" s="48"/>
    </row>
    <row r="53" spans="1:15" ht="24.95" customHeight="1" x14ac:dyDescent="0.25">
      <c r="A53" s="50">
        <v>3</v>
      </c>
      <c r="B53" s="50" t="s">
        <v>347</v>
      </c>
      <c r="C53" s="16">
        <v>9</v>
      </c>
      <c r="D53" s="32" t="s">
        <v>348</v>
      </c>
      <c r="E53" s="60" t="s">
        <v>306</v>
      </c>
      <c r="F53" s="55">
        <v>2.0299999999999998</v>
      </c>
      <c r="G53" s="51">
        <v>0</v>
      </c>
      <c r="H53" s="52">
        <f t="shared" si="2"/>
        <v>2.0299999999999998</v>
      </c>
      <c r="I53" s="61">
        <v>2.0299999999999998</v>
      </c>
      <c r="J53" s="54" t="s">
        <v>309</v>
      </c>
      <c r="K53" s="24"/>
      <c r="L53" s="47"/>
      <c r="M53" s="49"/>
      <c r="N53" s="48"/>
    </row>
    <row r="54" spans="1:15" ht="24.95" customHeight="1" x14ac:dyDescent="0.25">
      <c r="A54" s="50">
        <v>4</v>
      </c>
      <c r="B54" s="50" t="s">
        <v>349</v>
      </c>
      <c r="C54" s="16">
        <v>9</v>
      </c>
      <c r="D54" s="32" t="s">
        <v>81</v>
      </c>
      <c r="E54" s="60" t="s">
        <v>153</v>
      </c>
      <c r="F54" s="55">
        <v>12.42</v>
      </c>
      <c r="G54" s="51">
        <v>47.26</v>
      </c>
      <c r="H54" s="52">
        <f t="shared" si="2"/>
        <v>59.68</v>
      </c>
      <c r="I54" s="61">
        <v>59.68</v>
      </c>
      <c r="J54" s="54" t="s">
        <v>84</v>
      </c>
      <c r="K54" s="24"/>
      <c r="L54" s="47"/>
      <c r="M54" s="49"/>
      <c r="N54" s="48"/>
    </row>
    <row r="55" spans="1:15" ht="24.95" customHeight="1" x14ac:dyDescent="0.25">
      <c r="A55" s="50">
        <v>5</v>
      </c>
      <c r="B55" s="50" t="s">
        <v>350</v>
      </c>
      <c r="C55" s="16">
        <v>9</v>
      </c>
      <c r="D55" s="32" t="s">
        <v>351</v>
      </c>
      <c r="E55" s="60" t="s">
        <v>161</v>
      </c>
      <c r="F55" s="55">
        <v>12.23</v>
      </c>
      <c r="G55" s="51">
        <v>73.599999999999994</v>
      </c>
      <c r="H55" s="52">
        <f t="shared" si="2"/>
        <v>85.83</v>
      </c>
      <c r="I55" s="61">
        <v>85.83</v>
      </c>
      <c r="J55" s="54" t="s">
        <v>162</v>
      </c>
      <c r="K55" s="24" t="s">
        <v>437</v>
      </c>
      <c r="L55" s="47"/>
      <c r="M55" s="49"/>
      <c r="N55" s="48"/>
    </row>
    <row r="56" spans="1:15" ht="24.95" customHeight="1" x14ac:dyDescent="0.25">
      <c r="A56" s="50">
        <v>6</v>
      </c>
      <c r="B56" s="50" t="s">
        <v>352</v>
      </c>
      <c r="C56" s="16">
        <v>9</v>
      </c>
      <c r="D56" s="32" t="s">
        <v>353</v>
      </c>
      <c r="E56" s="60" t="s">
        <v>268</v>
      </c>
      <c r="F56" s="55">
        <v>0.54</v>
      </c>
      <c r="G56" s="51">
        <v>50.88</v>
      </c>
      <c r="H56" s="52">
        <f t="shared" si="2"/>
        <v>51.42</v>
      </c>
      <c r="I56" s="61">
        <v>51.42</v>
      </c>
      <c r="J56" s="54" t="s">
        <v>354</v>
      </c>
      <c r="K56" s="24"/>
      <c r="L56" s="47"/>
      <c r="M56" s="49"/>
      <c r="N56" s="48"/>
    </row>
    <row r="57" spans="1:15" ht="24.95" customHeight="1" x14ac:dyDescent="0.25">
      <c r="A57" s="50">
        <v>7</v>
      </c>
      <c r="B57" s="50" t="s">
        <v>355</v>
      </c>
      <c r="C57" s="16">
        <v>9</v>
      </c>
      <c r="D57" s="32" t="s">
        <v>32</v>
      </c>
      <c r="E57" s="60" t="s">
        <v>120</v>
      </c>
      <c r="F57" s="55">
        <v>11.94</v>
      </c>
      <c r="G57" s="51">
        <v>68.88</v>
      </c>
      <c r="H57" s="52">
        <f t="shared" si="2"/>
        <v>80.819999999999993</v>
      </c>
      <c r="I57" s="61">
        <v>80.819999999999993</v>
      </c>
      <c r="J57" s="54" t="s">
        <v>356</v>
      </c>
      <c r="K57" s="24" t="s">
        <v>437</v>
      </c>
      <c r="L57" s="47"/>
      <c r="M57" s="49"/>
      <c r="N57" s="48"/>
    </row>
    <row r="58" spans="1:15" ht="24.95" customHeight="1" x14ac:dyDescent="0.25">
      <c r="A58" s="50">
        <v>8</v>
      </c>
      <c r="B58" s="50" t="s">
        <v>357</v>
      </c>
      <c r="C58" s="16">
        <v>9</v>
      </c>
      <c r="D58" s="32" t="s">
        <v>358</v>
      </c>
      <c r="E58" s="60" t="s">
        <v>265</v>
      </c>
      <c r="F58" s="55">
        <v>1.48</v>
      </c>
      <c r="G58" s="51">
        <v>55.76</v>
      </c>
      <c r="H58" s="52">
        <f t="shared" si="2"/>
        <v>57.239999999999995</v>
      </c>
      <c r="I58" s="61">
        <v>57.239999999999995</v>
      </c>
      <c r="J58" s="54" t="s">
        <v>37</v>
      </c>
      <c r="K58" s="24"/>
      <c r="L58" s="47"/>
      <c r="M58" s="49"/>
      <c r="N58" s="48"/>
    </row>
    <row r="59" spans="1:15" ht="24.95" customHeight="1" x14ac:dyDescent="0.25">
      <c r="A59" s="50">
        <v>9</v>
      </c>
      <c r="B59" s="50" t="s">
        <v>359</v>
      </c>
      <c r="C59" s="16">
        <v>9</v>
      </c>
      <c r="D59" s="32" t="s">
        <v>22</v>
      </c>
      <c r="E59" s="60" t="s">
        <v>360</v>
      </c>
      <c r="F59" s="55">
        <v>2.1800000000000002</v>
      </c>
      <c r="G59" s="51">
        <v>54.5</v>
      </c>
      <c r="H59" s="52">
        <f t="shared" si="2"/>
        <v>56.68</v>
      </c>
      <c r="I59" s="61">
        <v>56.68</v>
      </c>
      <c r="J59" s="54" t="s">
        <v>361</v>
      </c>
      <c r="K59" s="24"/>
      <c r="L59" s="47"/>
      <c r="M59" s="49"/>
      <c r="N59" s="48"/>
    </row>
    <row r="60" spans="1:15" s="12" customFormat="1" ht="24.95" customHeight="1" x14ac:dyDescent="0.25">
      <c r="A60" s="50">
        <v>10</v>
      </c>
      <c r="B60" s="50" t="s">
        <v>362</v>
      </c>
      <c r="C60" s="71">
        <v>9</v>
      </c>
      <c r="D60" s="72" t="s">
        <v>363</v>
      </c>
      <c r="E60" s="71" t="s">
        <v>127</v>
      </c>
      <c r="F60" s="73">
        <v>4.21</v>
      </c>
      <c r="G60" s="74">
        <v>50.42</v>
      </c>
      <c r="H60" s="52">
        <f t="shared" ref="H60:H65" si="3">SUM(F60:G60)</f>
        <v>54.63</v>
      </c>
      <c r="I60" s="75">
        <v>54.63</v>
      </c>
      <c r="J60" s="76" t="s">
        <v>128</v>
      </c>
      <c r="K60" s="77"/>
      <c r="L60" s="47"/>
      <c r="M60" s="49"/>
      <c r="N60" s="48"/>
    </row>
    <row r="61" spans="1:15" ht="24.95" customHeight="1" x14ac:dyDescent="0.25">
      <c r="A61" s="50">
        <v>11</v>
      </c>
      <c r="B61" s="50" t="s">
        <v>364</v>
      </c>
      <c r="C61" s="16">
        <v>9</v>
      </c>
      <c r="D61" s="32" t="s">
        <v>365</v>
      </c>
      <c r="E61" s="60" t="s">
        <v>321</v>
      </c>
      <c r="F61" s="55">
        <v>4.21</v>
      </c>
      <c r="G61" s="51">
        <v>33</v>
      </c>
      <c r="H61" s="52">
        <f t="shared" si="3"/>
        <v>37.21</v>
      </c>
      <c r="I61" s="61">
        <v>37.21</v>
      </c>
      <c r="J61" s="54" t="s">
        <v>59</v>
      </c>
      <c r="K61" s="24"/>
      <c r="L61" s="47"/>
      <c r="M61" s="49"/>
      <c r="N61" s="48"/>
    </row>
    <row r="62" spans="1:15" ht="24.95" customHeight="1" x14ac:dyDescent="0.25">
      <c r="A62" s="50">
        <v>12</v>
      </c>
      <c r="B62" s="50" t="s">
        <v>366</v>
      </c>
      <c r="C62" s="16">
        <v>9</v>
      </c>
      <c r="D62" s="33" t="s">
        <v>57</v>
      </c>
      <c r="E62" s="37" t="s">
        <v>197</v>
      </c>
      <c r="F62" s="55">
        <v>5.85</v>
      </c>
      <c r="G62" s="62">
        <v>52.55</v>
      </c>
      <c r="H62" s="52">
        <f t="shared" si="3"/>
        <v>58.4</v>
      </c>
      <c r="I62" s="61">
        <v>58.4</v>
      </c>
      <c r="J62" s="19" t="s">
        <v>62</v>
      </c>
      <c r="K62" s="24"/>
      <c r="L62" s="47"/>
      <c r="M62" s="49"/>
      <c r="N62" s="48"/>
    </row>
    <row r="63" spans="1:15" ht="24.95" customHeight="1" x14ac:dyDescent="0.25">
      <c r="A63" s="50">
        <v>13</v>
      </c>
      <c r="B63" s="50" t="s">
        <v>367</v>
      </c>
      <c r="C63" s="16">
        <v>9</v>
      </c>
      <c r="D63" s="33" t="s">
        <v>58</v>
      </c>
      <c r="E63" s="37" t="s">
        <v>197</v>
      </c>
      <c r="F63" s="55">
        <v>13.28</v>
      </c>
      <c r="G63" s="62">
        <v>73.58</v>
      </c>
      <c r="H63" s="52">
        <f t="shared" si="3"/>
        <v>86.86</v>
      </c>
      <c r="I63" s="61">
        <v>86.86</v>
      </c>
      <c r="J63" s="19" t="s">
        <v>62</v>
      </c>
      <c r="K63" s="24" t="s">
        <v>436</v>
      </c>
      <c r="L63" s="47"/>
      <c r="M63" s="49"/>
      <c r="N63" s="48"/>
    </row>
    <row r="64" spans="1:15" ht="24.95" customHeight="1" x14ac:dyDescent="0.25">
      <c r="A64" s="50">
        <v>14</v>
      </c>
      <c r="B64" s="50" t="s">
        <v>368</v>
      </c>
      <c r="C64" s="16">
        <v>9</v>
      </c>
      <c r="D64" s="33" t="s">
        <v>369</v>
      </c>
      <c r="E64" s="37" t="s">
        <v>130</v>
      </c>
      <c r="F64" s="55">
        <v>3.2</v>
      </c>
      <c r="G64" s="62">
        <v>19.93</v>
      </c>
      <c r="H64" s="52">
        <f t="shared" si="3"/>
        <v>23.13</v>
      </c>
      <c r="I64" s="61">
        <v>23.13</v>
      </c>
      <c r="J64" s="19" t="s">
        <v>50</v>
      </c>
      <c r="K64" s="24"/>
      <c r="L64" s="47"/>
      <c r="M64" s="49"/>
      <c r="N64" s="48"/>
    </row>
    <row r="65" spans="1:14" ht="24.95" customHeight="1" x14ac:dyDescent="0.25">
      <c r="A65" s="50">
        <v>15</v>
      </c>
      <c r="B65" s="50" t="s">
        <v>370</v>
      </c>
      <c r="C65" s="16">
        <v>9</v>
      </c>
      <c r="D65" s="33" t="s">
        <v>56</v>
      </c>
      <c r="E65" s="37" t="s">
        <v>182</v>
      </c>
      <c r="F65" s="55">
        <v>8.5</v>
      </c>
      <c r="G65" s="62">
        <v>75.02</v>
      </c>
      <c r="H65" s="52">
        <f t="shared" si="3"/>
        <v>83.52</v>
      </c>
      <c r="I65" s="61">
        <v>83.52</v>
      </c>
      <c r="J65" s="19" t="s">
        <v>183</v>
      </c>
      <c r="K65" s="24" t="s">
        <v>437</v>
      </c>
      <c r="L65" s="47"/>
      <c r="M65" s="49"/>
      <c r="N65" s="48"/>
    </row>
    <row r="66" spans="1:14" ht="24.95" customHeight="1" x14ac:dyDescent="0.3">
      <c r="A66" s="79" t="s">
        <v>91</v>
      </c>
      <c r="B66" s="79"/>
      <c r="C66" s="80"/>
      <c r="D66" s="80"/>
      <c r="E66" s="80"/>
      <c r="F66" s="80"/>
      <c r="G66" s="80"/>
      <c r="H66" s="80"/>
      <c r="I66" s="80"/>
      <c r="J66" s="80"/>
      <c r="K66" s="80"/>
      <c r="L66" s="47"/>
      <c r="M66" s="49"/>
      <c r="N66" s="49"/>
    </row>
    <row r="67" spans="1:14" ht="24.95" customHeight="1" x14ac:dyDescent="0.25">
      <c r="A67" s="50">
        <v>1</v>
      </c>
      <c r="B67" s="50" t="s">
        <v>371</v>
      </c>
      <c r="C67" s="16">
        <v>10</v>
      </c>
      <c r="D67" s="32" t="s">
        <v>372</v>
      </c>
      <c r="E67" s="60" t="s">
        <v>102</v>
      </c>
      <c r="F67" s="55">
        <v>3.67</v>
      </c>
      <c r="G67" s="51">
        <v>47.74</v>
      </c>
      <c r="H67" s="52">
        <f>SUM(F67:G67)</f>
        <v>51.410000000000004</v>
      </c>
      <c r="I67" s="61">
        <v>51.410000000000004</v>
      </c>
      <c r="J67" s="54" t="s">
        <v>17</v>
      </c>
      <c r="K67" s="24"/>
      <c r="L67" s="47"/>
      <c r="M67" s="49"/>
      <c r="N67" s="48"/>
    </row>
    <row r="68" spans="1:14" ht="24.95" customHeight="1" x14ac:dyDescent="0.25">
      <c r="A68" s="50">
        <v>2</v>
      </c>
      <c r="B68" s="50" t="s">
        <v>373</v>
      </c>
      <c r="C68" s="16">
        <v>10</v>
      </c>
      <c r="D68" s="32" t="s">
        <v>374</v>
      </c>
      <c r="E68" s="38" t="s">
        <v>156</v>
      </c>
      <c r="F68" s="55">
        <v>5.85</v>
      </c>
      <c r="G68" s="51">
        <v>39.24</v>
      </c>
      <c r="H68" s="52">
        <f t="shared" ref="H68:H82" si="4">SUM(F68:G68)</f>
        <v>45.09</v>
      </c>
      <c r="I68" s="61">
        <v>45.09</v>
      </c>
      <c r="J68" s="54" t="s">
        <v>157</v>
      </c>
      <c r="K68" s="24"/>
      <c r="L68" s="47"/>
      <c r="M68" s="49"/>
      <c r="N68" s="48"/>
    </row>
    <row r="69" spans="1:14" ht="24.95" customHeight="1" x14ac:dyDescent="0.25">
      <c r="A69" s="50">
        <v>3</v>
      </c>
      <c r="B69" s="50" t="s">
        <v>375</v>
      </c>
      <c r="C69" s="16">
        <v>10</v>
      </c>
      <c r="D69" s="32" t="s">
        <v>376</v>
      </c>
      <c r="E69" s="38" t="s">
        <v>102</v>
      </c>
      <c r="F69" s="55">
        <v>4.76</v>
      </c>
      <c r="G69" s="51">
        <v>39.340000000000003</v>
      </c>
      <c r="H69" s="52">
        <f t="shared" si="4"/>
        <v>44.1</v>
      </c>
      <c r="I69" s="61">
        <v>44.1</v>
      </c>
      <c r="J69" s="54" t="s">
        <v>17</v>
      </c>
      <c r="K69" s="24"/>
      <c r="L69" s="47"/>
      <c r="M69" s="49"/>
      <c r="N69" s="48"/>
    </row>
    <row r="70" spans="1:14" ht="24.95" customHeight="1" x14ac:dyDescent="0.25">
      <c r="A70" s="50">
        <v>4</v>
      </c>
      <c r="B70" s="50" t="s">
        <v>377</v>
      </c>
      <c r="C70" s="16">
        <v>10</v>
      </c>
      <c r="D70" s="32" t="s">
        <v>378</v>
      </c>
      <c r="E70" s="38" t="s">
        <v>306</v>
      </c>
      <c r="F70" s="55">
        <v>6.56</v>
      </c>
      <c r="G70" s="51">
        <v>20.329999999999998</v>
      </c>
      <c r="H70" s="52">
        <f t="shared" si="4"/>
        <v>26.889999999999997</v>
      </c>
      <c r="I70" s="61">
        <v>26.889999999999997</v>
      </c>
      <c r="J70" s="54" t="s">
        <v>379</v>
      </c>
      <c r="K70" s="24"/>
      <c r="L70" s="47"/>
      <c r="M70" s="49"/>
      <c r="N70" s="48"/>
    </row>
    <row r="71" spans="1:14" ht="24.95" customHeight="1" x14ac:dyDescent="0.25">
      <c r="A71" s="50">
        <v>5</v>
      </c>
      <c r="B71" s="50" t="s">
        <v>380</v>
      </c>
      <c r="C71" s="16">
        <v>10</v>
      </c>
      <c r="D71" s="32" t="s">
        <v>40</v>
      </c>
      <c r="E71" s="38" t="s">
        <v>306</v>
      </c>
      <c r="F71" s="55">
        <v>10.59</v>
      </c>
      <c r="G71" s="51">
        <v>75.67</v>
      </c>
      <c r="H71" s="52">
        <f t="shared" si="4"/>
        <v>86.26</v>
      </c>
      <c r="I71" s="61">
        <v>86.26</v>
      </c>
      <c r="J71" s="54" t="s">
        <v>309</v>
      </c>
      <c r="K71" s="24" t="s">
        <v>437</v>
      </c>
      <c r="L71" s="47"/>
      <c r="M71" s="49"/>
      <c r="N71" s="48"/>
    </row>
    <row r="72" spans="1:14" ht="24.95" customHeight="1" x14ac:dyDescent="0.25">
      <c r="A72" s="50">
        <v>6</v>
      </c>
      <c r="B72" s="50" t="s">
        <v>381</v>
      </c>
      <c r="C72" s="16">
        <v>10</v>
      </c>
      <c r="D72" s="34" t="s">
        <v>382</v>
      </c>
      <c r="E72" s="38" t="s">
        <v>153</v>
      </c>
      <c r="F72" s="55">
        <v>12.73</v>
      </c>
      <c r="G72" s="51">
        <v>75.489999999999995</v>
      </c>
      <c r="H72" s="52">
        <f t="shared" si="4"/>
        <v>88.22</v>
      </c>
      <c r="I72" s="61">
        <v>88.22</v>
      </c>
      <c r="J72" s="54" t="s">
        <v>86</v>
      </c>
      <c r="K72" s="24" t="s">
        <v>437</v>
      </c>
      <c r="L72" s="47"/>
      <c r="M72" s="49"/>
      <c r="N72" s="48"/>
    </row>
    <row r="73" spans="1:14" ht="24.95" customHeight="1" x14ac:dyDescent="0.25">
      <c r="A73" s="50">
        <v>7</v>
      </c>
      <c r="B73" s="50" t="s">
        <v>383</v>
      </c>
      <c r="C73" s="16">
        <v>10</v>
      </c>
      <c r="D73" s="32" t="s">
        <v>23</v>
      </c>
      <c r="E73" s="38" t="s">
        <v>118</v>
      </c>
      <c r="F73" s="55">
        <v>5.31</v>
      </c>
      <c r="G73" s="51">
        <v>49.39</v>
      </c>
      <c r="H73" s="52">
        <f t="shared" si="4"/>
        <v>54.7</v>
      </c>
      <c r="I73" s="61">
        <v>54.7</v>
      </c>
      <c r="J73" s="54" t="s">
        <v>20</v>
      </c>
      <c r="K73" s="24"/>
      <c r="L73" s="47"/>
      <c r="M73" s="49"/>
      <c r="N73" s="48"/>
    </row>
    <row r="74" spans="1:14" ht="24.95" customHeight="1" x14ac:dyDescent="0.25">
      <c r="A74" s="50">
        <v>8</v>
      </c>
      <c r="B74" s="50" t="s">
        <v>384</v>
      </c>
      <c r="C74" s="16">
        <v>10</v>
      </c>
      <c r="D74" s="32" t="s">
        <v>39</v>
      </c>
      <c r="E74" s="38" t="s">
        <v>265</v>
      </c>
      <c r="F74" s="55">
        <v>12.4</v>
      </c>
      <c r="G74" s="51">
        <v>68.58</v>
      </c>
      <c r="H74" s="52">
        <f t="shared" si="4"/>
        <v>80.98</v>
      </c>
      <c r="I74" s="61">
        <v>80.98</v>
      </c>
      <c r="J74" s="54" t="s">
        <v>37</v>
      </c>
      <c r="K74" s="24"/>
      <c r="L74" s="47"/>
      <c r="M74" s="49"/>
      <c r="N74" s="48"/>
    </row>
    <row r="75" spans="1:14" ht="24.95" customHeight="1" x14ac:dyDescent="0.25">
      <c r="A75" s="50">
        <v>9</v>
      </c>
      <c r="B75" s="50" t="s">
        <v>385</v>
      </c>
      <c r="C75" s="16">
        <v>10</v>
      </c>
      <c r="D75" s="33" t="s">
        <v>386</v>
      </c>
      <c r="E75" s="37" t="s">
        <v>387</v>
      </c>
      <c r="F75" s="55">
        <v>11.65</v>
      </c>
      <c r="G75" s="62">
        <v>71.84</v>
      </c>
      <c r="H75" s="52">
        <f t="shared" si="4"/>
        <v>83.490000000000009</v>
      </c>
      <c r="I75" s="61">
        <v>83.490000000000009</v>
      </c>
      <c r="J75" s="19" t="s">
        <v>41</v>
      </c>
      <c r="K75" s="24"/>
      <c r="L75" s="47"/>
      <c r="M75" s="49"/>
      <c r="N75" s="48"/>
    </row>
    <row r="76" spans="1:14" ht="24.95" customHeight="1" x14ac:dyDescent="0.25">
      <c r="A76" s="50">
        <v>10</v>
      </c>
      <c r="B76" s="50" t="s">
        <v>388</v>
      </c>
      <c r="C76" s="16">
        <v>10</v>
      </c>
      <c r="D76" s="33" t="s">
        <v>389</v>
      </c>
      <c r="E76" s="37" t="s">
        <v>268</v>
      </c>
      <c r="F76" s="55">
        <v>3.35</v>
      </c>
      <c r="G76" s="62">
        <v>45.2</v>
      </c>
      <c r="H76" s="52">
        <f t="shared" si="4"/>
        <v>48.550000000000004</v>
      </c>
      <c r="I76" s="61">
        <v>48.550000000000004</v>
      </c>
      <c r="J76" s="25" t="s">
        <v>354</v>
      </c>
      <c r="K76" s="24"/>
      <c r="L76" s="47"/>
      <c r="M76" s="49"/>
      <c r="N76" s="48"/>
    </row>
    <row r="77" spans="1:14" ht="24.95" customHeight="1" x14ac:dyDescent="0.25">
      <c r="A77" s="50">
        <v>11</v>
      </c>
      <c r="B77" s="50" t="s">
        <v>390</v>
      </c>
      <c r="C77" s="16">
        <v>10</v>
      </c>
      <c r="D77" s="33" t="s">
        <v>391</v>
      </c>
      <c r="E77" s="37" t="s">
        <v>118</v>
      </c>
      <c r="F77" s="55">
        <v>3.12</v>
      </c>
      <c r="G77" s="62">
        <v>21.46</v>
      </c>
      <c r="H77" s="52">
        <f t="shared" si="4"/>
        <v>24.580000000000002</v>
      </c>
      <c r="I77" s="61">
        <v>24.580000000000002</v>
      </c>
      <c r="J77" s="19" t="s">
        <v>20</v>
      </c>
      <c r="K77" s="24"/>
      <c r="L77" s="47"/>
      <c r="M77" s="49"/>
      <c r="N77" s="48"/>
    </row>
    <row r="78" spans="1:14" ht="24.95" customHeight="1" x14ac:dyDescent="0.25">
      <c r="A78" s="50">
        <v>12</v>
      </c>
      <c r="B78" s="50" t="s">
        <v>392</v>
      </c>
      <c r="C78" s="16">
        <v>10</v>
      </c>
      <c r="D78" s="32" t="s">
        <v>33</v>
      </c>
      <c r="E78" s="60" t="s">
        <v>120</v>
      </c>
      <c r="F78" s="55">
        <v>17.420000000000002</v>
      </c>
      <c r="G78" s="51">
        <v>77.400000000000006</v>
      </c>
      <c r="H78" s="52">
        <f t="shared" si="4"/>
        <v>94.820000000000007</v>
      </c>
      <c r="I78" s="61">
        <v>94.820000000000007</v>
      </c>
      <c r="J78" s="54" t="s">
        <v>121</v>
      </c>
      <c r="K78" s="24" t="s">
        <v>437</v>
      </c>
      <c r="L78" s="47"/>
      <c r="M78" s="49"/>
      <c r="N78" s="48"/>
    </row>
    <row r="79" spans="1:14" ht="24.95" customHeight="1" x14ac:dyDescent="0.25">
      <c r="A79" s="50">
        <v>13</v>
      </c>
      <c r="B79" s="50" t="s">
        <v>393</v>
      </c>
      <c r="C79" s="16">
        <v>10</v>
      </c>
      <c r="D79" s="32" t="s">
        <v>394</v>
      </c>
      <c r="E79" s="60" t="s">
        <v>177</v>
      </c>
      <c r="F79" s="55">
        <v>17.100000000000001</v>
      </c>
      <c r="G79" s="51">
        <v>79.150000000000006</v>
      </c>
      <c r="H79" s="52">
        <f t="shared" si="4"/>
        <v>96.25</v>
      </c>
      <c r="I79" s="61">
        <v>96.25</v>
      </c>
      <c r="J79" s="54" t="s">
        <v>218</v>
      </c>
      <c r="K79" s="24" t="s">
        <v>436</v>
      </c>
      <c r="L79" s="47"/>
      <c r="M79" s="49"/>
      <c r="N79" s="48"/>
    </row>
    <row r="80" spans="1:14" ht="24.95" customHeight="1" x14ac:dyDescent="0.25">
      <c r="A80" s="50">
        <v>14</v>
      </c>
      <c r="B80" s="50" t="s">
        <v>395</v>
      </c>
      <c r="C80" s="16">
        <v>10</v>
      </c>
      <c r="D80" s="32" t="s">
        <v>63</v>
      </c>
      <c r="E80" s="60" t="s">
        <v>197</v>
      </c>
      <c r="F80" s="55">
        <v>11.01</v>
      </c>
      <c r="G80" s="51">
        <v>72.37</v>
      </c>
      <c r="H80" s="52">
        <f t="shared" si="4"/>
        <v>83.38000000000001</v>
      </c>
      <c r="I80" s="61">
        <v>83.38000000000001</v>
      </c>
      <c r="J80" s="54" t="s">
        <v>67</v>
      </c>
      <c r="K80" s="24"/>
      <c r="L80" s="47"/>
      <c r="M80" s="49"/>
      <c r="N80" s="48"/>
    </row>
    <row r="81" spans="1:14" ht="24.95" customHeight="1" x14ac:dyDescent="0.25">
      <c r="A81" s="50">
        <v>15</v>
      </c>
      <c r="B81" s="50" t="s">
        <v>396</v>
      </c>
      <c r="C81" s="16">
        <v>10</v>
      </c>
      <c r="D81" s="32" t="s">
        <v>399</v>
      </c>
      <c r="E81" s="60" t="s">
        <v>134</v>
      </c>
      <c r="F81" s="55">
        <v>13.64</v>
      </c>
      <c r="G81" s="51">
        <v>73.33</v>
      </c>
      <c r="H81" s="52">
        <f t="shared" si="4"/>
        <v>86.97</v>
      </c>
      <c r="I81" s="61">
        <v>86.97</v>
      </c>
      <c r="J81" s="54" t="s">
        <v>400</v>
      </c>
      <c r="K81" s="24" t="s">
        <v>437</v>
      </c>
      <c r="L81" s="47"/>
      <c r="M81" s="49"/>
      <c r="N81" s="48"/>
    </row>
    <row r="82" spans="1:14" ht="24.95" customHeight="1" x14ac:dyDescent="0.25">
      <c r="A82" s="50">
        <v>16</v>
      </c>
      <c r="B82" s="50" t="s">
        <v>397</v>
      </c>
      <c r="C82" s="16">
        <v>10</v>
      </c>
      <c r="D82" s="33" t="s">
        <v>398</v>
      </c>
      <c r="E82" s="37" t="s">
        <v>228</v>
      </c>
      <c r="F82" s="55">
        <v>5.62</v>
      </c>
      <c r="G82" s="51">
        <v>34.15</v>
      </c>
      <c r="H82" s="52">
        <f t="shared" si="4"/>
        <v>39.769999999999996</v>
      </c>
      <c r="I82" s="61">
        <v>39.769999999999996</v>
      </c>
      <c r="J82" s="19" t="s">
        <v>65</v>
      </c>
      <c r="K82" s="24"/>
      <c r="L82" s="47"/>
      <c r="M82" s="49"/>
      <c r="N82" s="48"/>
    </row>
    <row r="83" spans="1:14" ht="24.95" customHeight="1" x14ac:dyDescent="0.3">
      <c r="A83" s="79" t="s">
        <v>95</v>
      </c>
      <c r="B83" s="79"/>
      <c r="C83" s="81"/>
      <c r="D83" s="81"/>
      <c r="E83" s="81"/>
      <c r="F83" s="81"/>
      <c r="G83" s="81"/>
      <c r="H83" s="81"/>
      <c r="I83" s="81"/>
      <c r="J83" s="81"/>
      <c r="K83" s="81"/>
      <c r="L83" s="47"/>
      <c r="M83" s="49"/>
      <c r="N83" s="49"/>
    </row>
    <row r="84" spans="1:14" ht="24.95" customHeight="1" x14ac:dyDescent="0.25">
      <c r="A84" s="50">
        <v>1</v>
      </c>
      <c r="B84" s="50" t="s">
        <v>401</v>
      </c>
      <c r="C84" s="16">
        <v>11</v>
      </c>
      <c r="D84" s="32" t="s">
        <v>90</v>
      </c>
      <c r="E84" s="60" t="s">
        <v>153</v>
      </c>
      <c r="F84" s="55">
        <v>15.27</v>
      </c>
      <c r="G84" s="52">
        <v>76.89</v>
      </c>
      <c r="H84" s="52">
        <f>SUM(F84:G84)</f>
        <v>92.16</v>
      </c>
      <c r="I84" s="61">
        <v>92.16</v>
      </c>
      <c r="J84" s="54" t="s">
        <v>79</v>
      </c>
      <c r="K84" s="24" t="s">
        <v>436</v>
      </c>
      <c r="L84" s="47"/>
      <c r="M84" s="49"/>
      <c r="N84" s="48"/>
    </row>
    <row r="85" spans="1:14" ht="24.95" customHeight="1" x14ac:dyDescent="0.25">
      <c r="A85" s="50">
        <v>2</v>
      </c>
      <c r="B85" s="50" t="s">
        <v>402</v>
      </c>
      <c r="C85" s="16">
        <v>11</v>
      </c>
      <c r="D85" s="32" t="s">
        <v>403</v>
      </c>
      <c r="E85" s="60" t="s">
        <v>102</v>
      </c>
      <c r="F85" s="55">
        <v>15.2</v>
      </c>
      <c r="G85" s="52">
        <v>74.08</v>
      </c>
      <c r="H85" s="52">
        <f t="shared" ref="H85:H100" si="5">SUM(F85:G85)</f>
        <v>89.28</v>
      </c>
      <c r="I85" s="61">
        <v>89.28</v>
      </c>
      <c r="J85" s="54" t="s">
        <v>18</v>
      </c>
      <c r="K85" s="24" t="s">
        <v>437</v>
      </c>
      <c r="L85" s="47"/>
      <c r="M85" s="49"/>
      <c r="N85" s="48"/>
    </row>
    <row r="86" spans="1:14" ht="24.95" customHeight="1" x14ac:dyDescent="0.25">
      <c r="A86" s="16">
        <v>3</v>
      </c>
      <c r="B86" s="60" t="s">
        <v>404</v>
      </c>
      <c r="C86" s="16">
        <v>11</v>
      </c>
      <c r="D86" s="32" t="s">
        <v>34</v>
      </c>
      <c r="E86" s="60" t="s">
        <v>262</v>
      </c>
      <c r="F86" s="55">
        <v>16.02</v>
      </c>
      <c r="G86" s="52">
        <v>75.78</v>
      </c>
      <c r="H86" s="52">
        <f t="shared" si="5"/>
        <v>91.8</v>
      </c>
      <c r="I86" s="61">
        <v>91.8</v>
      </c>
      <c r="J86" s="54" t="s">
        <v>405</v>
      </c>
      <c r="K86" s="23" t="s">
        <v>436</v>
      </c>
      <c r="L86" s="47"/>
      <c r="M86" s="49"/>
      <c r="N86" s="48"/>
    </row>
    <row r="87" spans="1:14" ht="24.95" customHeight="1" x14ac:dyDescent="0.25">
      <c r="A87" s="50">
        <v>4</v>
      </c>
      <c r="B87" s="50" t="s">
        <v>406</v>
      </c>
      <c r="C87" s="16">
        <v>11</v>
      </c>
      <c r="D87" s="32" t="s">
        <v>25</v>
      </c>
      <c r="E87" s="60" t="s">
        <v>114</v>
      </c>
      <c r="F87" s="55">
        <v>12.03</v>
      </c>
      <c r="G87" s="52">
        <v>72.37</v>
      </c>
      <c r="H87" s="52">
        <f t="shared" si="5"/>
        <v>84.4</v>
      </c>
      <c r="I87" s="61">
        <v>84.4</v>
      </c>
      <c r="J87" s="54" t="s">
        <v>27</v>
      </c>
      <c r="K87" s="24"/>
      <c r="L87" s="47"/>
      <c r="M87" s="49"/>
      <c r="N87" s="48"/>
    </row>
    <row r="88" spans="1:14" s="7" customFormat="1" ht="24.95" customHeight="1" x14ac:dyDescent="0.25">
      <c r="A88" s="50">
        <v>5</v>
      </c>
      <c r="B88" s="50" t="s">
        <v>407</v>
      </c>
      <c r="C88" s="16">
        <v>11</v>
      </c>
      <c r="D88" s="32" t="s">
        <v>26</v>
      </c>
      <c r="E88" s="60" t="s">
        <v>114</v>
      </c>
      <c r="F88" s="68">
        <v>13.45</v>
      </c>
      <c r="G88" s="52">
        <v>73.150000000000006</v>
      </c>
      <c r="H88" s="52">
        <f t="shared" si="5"/>
        <v>86.600000000000009</v>
      </c>
      <c r="I88" s="61">
        <v>86.600000000000009</v>
      </c>
      <c r="J88" s="54" t="s">
        <v>27</v>
      </c>
      <c r="K88" s="26"/>
      <c r="L88" s="47"/>
      <c r="M88" s="65"/>
      <c r="N88" s="66"/>
    </row>
    <row r="89" spans="1:14" ht="24.95" customHeight="1" x14ac:dyDescent="0.25">
      <c r="A89" s="50">
        <v>6</v>
      </c>
      <c r="B89" s="50" t="s">
        <v>408</v>
      </c>
      <c r="C89" s="16">
        <v>11</v>
      </c>
      <c r="D89" s="32" t="s">
        <v>409</v>
      </c>
      <c r="E89" s="60" t="s">
        <v>268</v>
      </c>
      <c r="F89" s="55">
        <v>2.89</v>
      </c>
      <c r="G89" s="52">
        <v>48.23</v>
      </c>
      <c r="H89" s="52">
        <f t="shared" si="5"/>
        <v>51.12</v>
      </c>
      <c r="I89" s="61">
        <v>51.12</v>
      </c>
      <c r="J89" s="54" t="s">
        <v>354</v>
      </c>
      <c r="K89" s="24"/>
      <c r="L89" s="47"/>
      <c r="M89" s="49"/>
      <c r="N89" s="48"/>
    </row>
    <row r="90" spans="1:14" ht="24.95" customHeight="1" x14ac:dyDescent="0.25">
      <c r="A90" s="50">
        <v>7</v>
      </c>
      <c r="B90" s="50" t="s">
        <v>410</v>
      </c>
      <c r="C90" s="16">
        <v>11</v>
      </c>
      <c r="D90" s="33" t="s">
        <v>411</v>
      </c>
      <c r="E90" s="37" t="s">
        <v>130</v>
      </c>
      <c r="F90" s="55">
        <v>1.56</v>
      </c>
      <c r="G90" s="52">
        <v>41.98</v>
      </c>
      <c r="H90" s="52">
        <f t="shared" si="5"/>
        <v>43.54</v>
      </c>
      <c r="I90" s="61">
        <v>43.54</v>
      </c>
      <c r="J90" s="19" t="s">
        <v>131</v>
      </c>
      <c r="K90" s="24"/>
      <c r="L90" s="47"/>
      <c r="M90" s="49"/>
      <c r="N90" s="48"/>
    </row>
    <row r="91" spans="1:14" ht="24.95" customHeight="1" x14ac:dyDescent="0.25">
      <c r="A91" s="16">
        <v>8</v>
      </c>
      <c r="B91" s="60" t="s">
        <v>412</v>
      </c>
      <c r="C91" s="16">
        <v>11</v>
      </c>
      <c r="D91" s="32" t="s">
        <v>413</v>
      </c>
      <c r="E91" s="60" t="s">
        <v>130</v>
      </c>
      <c r="F91" s="55">
        <v>5.55</v>
      </c>
      <c r="G91" s="52">
        <v>49.44</v>
      </c>
      <c r="H91" s="52">
        <f t="shared" si="5"/>
        <v>54.989999999999995</v>
      </c>
      <c r="I91" s="61">
        <v>54.989999999999995</v>
      </c>
      <c r="J91" s="54" t="s">
        <v>131</v>
      </c>
      <c r="K91" s="24"/>
      <c r="L91" s="47"/>
      <c r="M91" s="49"/>
      <c r="N91" s="48"/>
    </row>
    <row r="92" spans="1:14" ht="24.95" customHeight="1" x14ac:dyDescent="0.25">
      <c r="A92" s="16">
        <v>9</v>
      </c>
      <c r="B92" s="60" t="s">
        <v>414</v>
      </c>
      <c r="C92" s="16">
        <v>11</v>
      </c>
      <c r="D92" s="32" t="s">
        <v>70</v>
      </c>
      <c r="E92" s="60" t="s">
        <v>228</v>
      </c>
      <c r="F92" s="55">
        <v>5.08</v>
      </c>
      <c r="G92" s="52">
        <v>44.31</v>
      </c>
      <c r="H92" s="52">
        <f t="shared" si="5"/>
        <v>49.39</v>
      </c>
      <c r="I92" s="61">
        <v>49.39</v>
      </c>
      <c r="J92" s="54" t="s">
        <v>75</v>
      </c>
      <c r="K92" s="24"/>
      <c r="L92" s="47"/>
      <c r="M92" s="49"/>
      <c r="N92" s="48"/>
    </row>
    <row r="93" spans="1:14" ht="24.95" customHeight="1" x14ac:dyDescent="0.25">
      <c r="A93" s="50">
        <v>10</v>
      </c>
      <c r="B93" s="50" t="s">
        <v>415</v>
      </c>
      <c r="C93" s="16">
        <v>11</v>
      </c>
      <c r="D93" s="32" t="s">
        <v>416</v>
      </c>
      <c r="E93" s="60" t="s">
        <v>130</v>
      </c>
      <c r="F93" s="55">
        <v>12.88</v>
      </c>
      <c r="G93" s="78">
        <v>75.069999999999993</v>
      </c>
      <c r="H93" s="52">
        <f t="shared" si="5"/>
        <v>87.949999999999989</v>
      </c>
      <c r="I93" s="61">
        <v>87.949999999999989</v>
      </c>
      <c r="J93" s="54" t="s">
        <v>131</v>
      </c>
      <c r="K93" s="24"/>
      <c r="L93" s="47"/>
      <c r="M93" s="49"/>
      <c r="N93" s="48"/>
    </row>
    <row r="94" spans="1:14" ht="24.95" customHeight="1" x14ac:dyDescent="0.25">
      <c r="A94" s="50">
        <v>11</v>
      </c>
      <c r="B94" s="50" t="s">
        <v>417</v>
      </c>
      <c r="C94" s="16">
        <v>11</v>
      </c>
      <c r="D94" s="32" t="s">
        <v>72</v>
      </c>
      <c r="E94" s="60" t="s">
        <v>127</v>
      </c>
      <c r="F94" s="55">
        <v>5.63</v>
      </c>
      <c r="G94" s="52">
        <v>35.79</v>
      </c>
      <c r="H94" s="52">
        <f t="shared" si="5"/>
        <v>41.42</v>
      </c>
      <c r="I94" s="61">
        <v>41.42</v>
      </c>
      <c r="J94" s="54" t="s">
        <v>51</v>
      </c>
      <c r="K94" s="24"/>
      <c r="L94" s="47"/>
      <c r="M94" s="49"/>
      <c r="N94" s="48"/>
    </row>
    <row r="95" spans="1:14" ht="24.95" customHeight="1" x14ac:dyDescent="0.25">
      <c r="A95" s="16">
        <v>12</v>
      </c>
      <c r="B95" s="60" t="s">
        <v>418</v>
      </c>
      <c r="C95" s="16">
        <v>11</v>
      </c>
      <c r="D95" s="32" t="s">
        <v>419</v>
      </c>
      <c r="E95" s="60" t="s">
        <v>182</v>
      </c>
      <c r="F95" s="55">
        <v>14.67</v>
      </c>
      <c r="G95" s="52">
        <v>74.849999999999994</v>
      </c>
      <c r="H95" s="52">
        <f t="shared" si="5"/>
        <v>89.52</v>
      </c>
      <c r="I95" s="61">
        <v>89.52</v>
      </c>
      <c r="J95" s="54" t="s">
        <v>183</v>
      </c>
      <c r="K95" s="24" t="s">
        <v>437</v>
      </c>
      <c r="L95" s="47"/>
      <c r="M95" s="49"/>
      <c r="N95" s="48"/>
    </row>
    <row r="96" spans="1:14" ht="24.95" customHeight="1" x14ac:dyDescent="0.25">
      <c r="A96" s="50">
        <v>13</v>
      </c>
      <c r="B96" s="50" t="s">
        <v>420</v>
      </c>
      <c r="C96" s="16">
        <v>11</v>
      </c>
      <c r="D96" s="32" t="s">
        <v>74</v>
      </c>
      <c r="E96" s="60" t="s">
        <v>134</v>
      </c>
      <c r="F96" s="55">
        <v>16.559999999999999</v>
      </c>
      <c r="G96" s="52">
        <v>74.02</v>
      </c>
      <c r="H96" s="52">
        <f t="shared" si="5"/>
        <v>90.58</v>
      </c>
      <c r="I96" s="61">
        <v>90.58</v>
      </c>
      <c r="J96" s="54" t="s">
        <v>55</v>
      </c>
      <c r="K96" s="24" t="s">
        <v>437</v>
      </c>
      <c r="L96" s="47"/>
      <c r="M96" s="49"/>
      <c r="N96" s="48"/>
    </row>
    <row r="97" spans="1:14" ht="24.95" customHeight="1" x14ac:dyDescent="0.25">
      <c r="A97" s="50">
        <v>14</v>
      </c>
      <c r="B97" s="50" t="s">
        <v>421</v>
      </c>
      <c r="C97" s="16">
        <v>11</v>
      </c>
      <c r="D97" s="32" t="s">
        <v>69</v>
      </c>
      <c r="E97" s="60" t="s">
        <v>228</v>
      </c>
      <c r="F97" s="55">
        <v>5.39</v>
      </c>
      <c r="G97" s="52">
        <v>52.89</v>
      </c>
      <c r="H97" s="52">
        <f t="shared" si="5"/>
        <v>58.28</v>
      </c>
      <c r="I97" s="61">
        <v>58.28</v>
      </c>
      <c r="J97" s="54" t="s">
        <v>75</v>
      </c>
      <c r="K97" s="24"/>
      <c r="L97" s="47"/>
      <c r="M97" s="49"/>
      <c r="N97" s="48"/>
    </row>
    <row r="98" spans="1:14" ht="24.95" customHeight="1" x14ac:dyDescent="0.25">
      <c r="A98" s="50">
        <v>15</v>
      </c>
      <c r="B98" s="50" t="s">
        <v>422</v>
      </c>
      <c r="C98" s="60">
        <v>11</v>
      </c>
      <c r="D98" s="32" t="s">
        <v>68</v>
      </c>
      <c r="E98" s="60" t="s">
        <v>141</v>
      </c>
      <c r="F98" s="55">
        <v>13.78</v>
      </c>
      <c r="G98" s="52">
        <v>75.23</v>
      </c>
      <c r="H98" s="52">
        <f t="shared" si="5"/>
        <v>89.01</v>
      </c>
      <c r="I98" s="61">
        <v>89.01</v>
      </c>
      <c r="J98" s="54" t="s">
        <v>64</v>
      </c>
      <c r="K98" s="24" t="s">
        <v>437</v>
      </c>
      <c r="L98" s="47"/>
      <c r="M98" s="49"/>
      <c r="N98" s="48"/>
    </row>
    <row r="99" spans="1:14" ht="24.95" customHeight="1" x14ac:dyDescent="0.25">
      <c r="A99" s="16">
        <v>16</v>
      </c>
      <c r="B99" s="60" t="s">
        <v>423</v>
      </c>
      <c r="C99" s="16">
        <v>11</v>
      </c>
      <c r="D99" s="32" t="s">
        <v>424</v>
      </c>
      <c r="E99" s="60" t="s">
        <v>191</v>
      </c>
      <c r="F99" s="55">
        <v>6.02</v>
      </c>
      <c r="G99" s="52">
        <v>34.79</v>
      </c>
      <c r="H99" s="52">
        <f t="shared" si="5"/>
        <v>40.81</v>
      </c>
      <c r="I99" s="61">
        <v>40.81</v>
      </c>
      <c r="J99" s="54" t="s">
        <v>295</v>
      </c>
      <c r="K99" s="24"/>
      <c r="L99" s="47"/>
      <c r="M99" s="49"/>
      <c r="N99" s="48"/>
    </row>
    <row r="100" spans="1:14" ht="24.95" customHeight="1" x14ac:dyDescent="0.25">
      <c r="A100" s="50">
        <v>17</v>
      </c>
      <c r="B100" s="50" t="s">
        <v>425</v>
      </c>
      <c r="C100" s="16">
        <v>11</v>
      </c>
      <c r="D100" s="33" t="s">
        <v>426</v>
      </c>
      <c r="E100" s="37" t="s">
        <v>127</v>
      </c>
      <c r="F100" s="55">
        <v>5.23</v>
      </c>
      <c r="G100" s="52">
        <v>33.68</v>
      </c>
      <c r="H100" s="52">
        <f t="shared" si="5"/>
        <v>38.909999999999997</v>
      </c>
      <c r="I100" s="61">
        <v>38.909999999999997</v>
      </c>
      <c r="J100" s="19" t="s">
        <v>51</v>
      </c>
      <c r="K100" s="24"/>
      <c r="L100" s="47"/>
      <c r="M100" s="49"/>
      <c r="N100" s="48"/>
    </row>
  </sheetData>
  <mergeCells count="15">
    <mergeCell ref="A66:K66"/>
    <mergeCell ref="A83:K83"/>
    <mergeCell ref="A1:K1"/>
    <mergeCell ref="C2:K2"/>
    <mergeCell ref="A5:A6"/>
    <mergeCell ref="C5:C6"/>
    <mergeCell ref="A23:K23"/>
    <mergeCell ref="A7:K7"/>
    <mergeCell ref="A50:K50"/>
    <mergeCell ref="D5:D6"/>
    <mergeCell ref="E5:E6"/>
    <mergeCell ref="F5:H5"/>
    <mergeCell ref="I5:I6"/>
    <mergeCell ref="J5:J6"/>
    <mergeCell ref="K5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O76"/>
  <sheetViews>
    <sheetView tabSelected="1" zoomScale="91" zoomScaleNormal="91" workbookViewId="0">
      <pane ySplit="6" topLeftCell="A7" activePane="bottomLeft" state="frozen"/>
      <selection pane="bottomLeft" activeCell="M72" sqref="M72"/>
    </sheetView>
  </sheetViews>
  <sheetFormatPr defaultColWidth="8.85546875" defaultRowHeight="12.75" x14ac:dyDescent="0.2"/>
  <cols>
    <col min="1" max="1" width="4.85546875" style="6" customWidth="1"/>
    <col min="2" max="2" width="12.28515625" style="5" customWidth="1"/>
    <col min="3" max="3" width="8.5703125" style="4" customWidth="1"/>
    <col min="4" max="4" width="34.42578125" style="4" customWidth="1"/>
    <col min="5" max="5" width="38.7109375" style="4" customWidth="1"/>
    <col min="6" max="6" width="9.42578125" style="1" customWidth="1"/>
    <col min="7" max="7" width="12.42578125" style="1" customWidth="1"/>
    <col min="8" max="8" width="10.42578125" style="1" customWidth="1"/>
    <col min="9" max="9" width="17.28515625" style="3" customWidth="1"/>
    <col min="10" max="10" width="20.5703125" style="36" customWidth="1"/>
    <col min="11" max="11" width="13.85546875" style="2" customWidth="1"/>
    <col min="12" max="12" width="16" style="1" customWidth="1"/>
    <col min="13" max="13" width="8.85546875" style="1" customWidth="1"/>
    <col min="14" max="16384" width="8.85546875" style="1"/>
  </cols>
  <sheetData>
    <row r="1" spans="1:15" ht="18.75" x14ac:dyDescent="0.2">
      <c r="A1" s="82" t="s">
        <v>11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"/>
      <c r="M1" s="8"/>
    </row>
    <row r="2" spans="1:15" ht="18.75" x14ac:dyDescent="0.3">
      <c r="A2" s="30"/>
      <c r="B2" s="83" t="s">
        <v>209</v>
      </c>
      <c r="C2" s="83"/>
      <c r="D2" s="83"/>
      <c r="E2" s="83"/>
      <c r="F2" s="83"/>
      <c r="G2" s="83"/>
      <c r="H2" s="83"/>
      <c r="I2" s="83"/>
      <c r="J2" s="83"/>
      <c r="K2" s="83"/>
      <c r="L2" s="8"/>
      <c r="M2" s="8"/>
    </row>
    <row r="3" spans="1:15" x14ac:dyDescent="0.2">
      <c r="A3" s="27"/>
      <c r="B3" s="11"/>
      <c r="C3" s="27"/>
      <c r="D3" s="31"/>
      <c r="E3" s="31"/>
      <c r="F3" s="28"/>
      <c r="G3" s="28"/>
      <c r="H3" s="28"/>
      <c r="I3" s="13"/>
      <c r="J3" s="35"/>
      <c r="K3" s="10"/>
      <c r="L3" s="8"/>
      <c r="M3" s="8"/>
    </row>
    <row r="5" spans="1:15" s="9" customFormat="1" ht="25.9" customHeight="1" x14ac:dyDescent="0.2">
      <c r="A5" s="95" t="s">
        <v>97</v>
      </c>
      <c r="B5" s="85" t="s">
        <v>10</v>
      </c>
      <c r="C5" s="85" t="s">
        <v>9</v>
      </c>
      <c r="D5" s="85" t="s">
        <v>8</v>
      </c>
      <c r="E5" s="85" t="s">
        <v>7</v>
      </c>
      <c r="F5" s="85" t="s">
        <v>6</v>
      </c>
      <c r="G5" s="85"/>
      <c r="H5" s="85"/>
      <c r="I5" s="85" t="s">
        <v>5</v>
      </c>
      <c r="J5" s="95" t="s">
        <v>4</v>
      </c>
      <c r="K5" s="97" t="s">
        <v>3</v>
      </c>
    </row>
    <row r="6" spans="1:15" s="9" customFormat="1" ht="13.15" customHeight="1" x14ac:dyDescent="0.2">
      <c r="A6" s="96"/>
      <c r="B6" s="95"/>
      <c r="C6" s="95"/>
      <c r="D6" s="95"/>
      <c r="E6" s="95"/>
      <c r="F6" s="29" t="s">
        <v>2</v>
      </c>
      <c r="G6" s="29" t="s">
        <v>1</v>
      </c>
      <c r="H6" s="29" t="s">
        <v>0</v>
      </c>
      <c r="I6" s="95"/>
      <c r="J6" s="96"/>
      <c r="K6" s="98"/>
    </row>
    <row r="7" spans="1:15" ht="18.75" x14ac:dyDescent="0.2">
      <c r="A7" s="99" t="s">
        <v>94</v>
      </c>
      <c r="B7" s="100"/>
      <c r="C7" s="100"/>
      <c r="D7" s="100"/>
      <c r="E7" s="100"/>
      <c r="F7" s="100"/>
      <c r="G7" s="100"/>
      <c r="H7" s="100"/>
      <c r="I7" s="100"/>
      <c r="J7" s="100"/>
      <c r="K7" s="101"/>
    </row>
    <row r="8" spans="1:15" s="8" customFormat="1" ht="24.95" customHeight="1" x14ac:dyDescent="0.25">
      <c r="A8" s="50">
        <v>1</v>
      </c>
      <c r="B8" s="15" t="s">
        <v>99</v>
      </c>
      <c r="C8" s="16">
        <v>7</v>
      </c>
      <c r="D8" s="32" t="s">
        <v>210</v>
      </c>
      <c r="E8" s="60" t="s">
        <v>161</v>
      </c>
      <c r="F8" s="56">
        <v>5.47</v>
      </c>
      <c r="G8" s="51">
        <v>75.55</v>
      </c>
      <c r="H8" s="52">
        <f t="shared" ref="H8:H19" si="0">SUM(F8:G8)</f>
        <v>81.02</v>
      </c>
      <c r="I8" s="61">
        <v>81.02</v>
      </c>
      <c r="J8" s="54" t="s">
        <v>14</v>
      </c>
      <c r="K8" s="18" t="s">
        <v>436</v>
      </c>
      <c r="L8" s="47"/>
      <c r="M8" s="58"/>
      <c r="N8" s="59"/>
      <c r="O8" s="58"/>
    </row>
    <row r="9" spans="1:15" s="8" customFormat="1" ht="24.95" customHeight="1" x14ac:dyDescent="0.25">
      <c r="A9" s="50">
        <v>2</v>
      </c>
      <c r="B9" s="15" t="s">
        <v>211</v>
      </c>
      <c r="C9" s="16">
        <v>7</v>
      </c>
      <c r="D9" s="32" t="s">
        <v>212</v>
      </c>
      <c r="E9" s="60" t="s">
        <v>161</v>
      </c>
      <c r="F9" s="56">
        <v>4.38</v>
      </c>
      <c r="G9" s="51">
        <v>66.489999999999995</v>
      </c>
      <c r="H9" s="52">
        <f t="shared" si="0"/>
        <v>70.86999999999999</v>
      </c>
      <c r="I9" s="61">
        <v>70.86999999999999</v>
      </c>
      <c r="J9" s="54" t="s">
        <v>14</v>
      </c>
      <c r="K9" s="18"/>
      <c r="L9" s="47"/>
      <c r="M9" s="58"/>
      <c r="N9" s="59"/>
      <c r="O9" s="58"/>
    </row>
    <row r="10" spans="1:15" s="8" customFormat="1" ht="24.95" customHeight="1" x14ac:dyDescent="0.25">
      <c r="A10" s="50">
        <v>3</v>
      </c>
      <c r="B10" s="15" t="s">
        <v>213</v>
      </c>
      <c r="C10" s="16">
        <v>7</v>
      </c>
      <c r="D10" s="32" t="s">
        <v>214</v>
      </c>
      <c r="E10" s="60" t="s">
        <v>120</v>
      </c>
      <c r="F10" s="56">
        <v>2.19</v>
      </c>
      <c r="G10" s="51">
        <v>73.89</v>
      </c>
      <c r="H10" s="52">
        <f t="shared" si="0"/>
        <v>76.08</v>
      </c>
      <c r="I10" s="61">
        <v>76.08</v>
      </c>
      <c r="J10" s="54" t="s">
        <v>215</v>
      </c>
      <c r="K10" s="18" t="s">
        <v>437</v>
      </c>
      <c r="L10" s="47"/>
      <c r="M10" s="58"/>
      <c r="N10" s="59"/>
      <c r="O10" s="58"/>
    </row>
    <row r="11" spans="1:15" s="8" customFormat="1" ht="24.95" customHeight="1" x14ac:dyDescent="0.25">
      <c r="A11" s="50">
        <v>4</v>
      </c>
      <c r="B11" s="15" t="s">
        <v>216</v>
      </c>
      <c r="C11" s="16">
        <v>7</v>
      </c>
      <c r="D11" s="34" t="s">
        <v>217</v>
      </c>
      <c r="E11" s="38" t="s">
        <v>177</v>
      </c>
      <c r="F11" s="56">
        <v>4.0599999999999996</v>
      </c>
      <c r="G11" s="51">
        <v>75.69</v>
      </c>
      <c r="H11" s="52">
        <f t="shared" si="0"/>
        <v>79.75</v>
      </c>
      <c r="I11" s="61">
        <v>79.75</v>
      </c>
      <c r="J11" s="63" t="s">
        <v>218</v>
      </c>
      <c r="K11" s="18" t="s">
        <v>437</v>
      </c>
      <c r="L11" s="47"/>
      <c r="M11" s="58"/>
      <c r="N11" s="59"/>
      <c r="O11" s="58"/>
    </row>
    <row r="12" spans="1:15" s="8" customFormat="1" ht="24.95" customHeight="1" x14ac:dyDescent="0.25">
      <c r="A12" s="50">
        <v>5</v>
      </c>
      <c r="B12" s="15" t="s">
        <v>219</v>
      </c>
      <c r="C12" s="16">
        <v>7</v>
      </c>
      <c r="D12" s="32" t="s">
        <v>220</v>
      </c>
      <c r="E12" s="38" t="s">
        <v>167</v>
      </c>
      <c r="F12" s="56">
        <v>5.63</v>
      </c>
      <c r="G12" s="51">
        <v>63.81</v>
      </c>
      <c r="H12" s="52">
        <f t="shared" si="0"/>
        <v>69.44</v>
      </c>
      <c r="I12" s="61">
        <v>69.44</v>
      </c>
      <c r="J12" s="63" t="s">
        <v>168</v>
      </c>
      <c r="K12" s="18"/>
      <c r="L12" s="47"/>
      <c r="M12" s="58"/>
      <c r="N12" s="59"/>
      <c r="O12" s="58"/>
    </row>
    <row r="13" spans="1:15" s="8" customFormat="1" ht="24.95" customHeight="1" x14ac:dyDescent="0.25">
      <c r="A13" s="50">
        <v>6</v>
      </c>
      <c r="B13" s="15" t="s">
        <v>221</v>
      </c>
      <c r="C13" s="16">
        <v>7</v>
      </c>
      <c r="D13" s="32" t="s">
        <v>222</v>
      </c>
      <c r="E13" s="60" t="s">
        <v>223</v>
      </c>
      <c r="F13" s="56">
        <v>7.19</v>
      </c>
      <c r="G13" s="51">
        <v>60.5</v>
      </c>
      <c r="H13" s="52">
        <f t="shared" si="0"/>
        <v>67.69</v>
      </c>
      <c r="I13" s="61">
        <v>67.69</v>
      </c>
      <c r="J13" s="54" t="s">
        <v>87</v>
      </c>
      <c r="K13" s="18"/>
      <c r="L13" s="47"/>
      <c r="M13" s="58"/>
      <c r="N13" s="59"/>
      <c r="O13" s="58"/>
    </row>
    <row r="14" spans="1:15" s="8" customFormat="1" ht="24.95" customHeight="1" x14ac:dyDescent="0.25">
      <c r="A14" s="50">
        <v>7</v>
      </c>
      <c r="B14" s="15" t="s">
        <v>224</v>
      </c>
      <c r="C14" s="16">
        <v>7</v>
      </c>
      <c r="D14" s="32" t="s">
        <v>225</v>
      </c>
      <c r="E14" s="60" t="s">
        <v>141</v>
      </c>
      <c r="F14" s="56">
        <v>3.75</v>
      </c>
      <c r="G14" s="51">
        <v>68.17</v>
      </c>
      <c r="H14" s="52">
        <f>SUM(F14:G14)</f>
        <v>71.92</v>
      </c>
      <c r="I14" s="61">
        <v>71.92</v>
      </c>
      <c r="J14" s="54" t="s">
        <v>60</v>
      </c>
      <c r="K14" s="18"/>
      <c r="L14" s="47"/>
      <c r="M14" s="58"/>
      <c r="N14" s="59"/>
      <c r="O14" s="58"/>
    </row>
    <row r="15" spans="1:15" s="8" customFormat="1" ht="24.95" customHeight="1" x14ac:dyDescent="0.25">
      <c r="A15" s="50">
        <v>8</v>
      </c>
      <c r="B15" s="21" t="s">
        <v>226</v>
      </c>
      <c r="C15" s="16">
        <v>7</v>
      </c>
      <c r="D15" s="32" t="s">
        <v>227</v>
      </c>
      <c r="E15" s="60" t="s">
        <v>228</v>
      </c>
      <c r="F15" s="56">
        <v>2.81</v>
      </c>
      <c r="G15" s="51">
        <v>62.02</v>
      </c>
      <c r="H15" s="52">
        <f t="shared" si="0"/>
        <v>64.83</v>
      </c>
      <c r="I15" s="61">
        <v>64.83</v>
      </c>
      <c r="J15" s="54" t="s">
        <v>75</v>
      </c>
      <c r="K15" s="18"/>
      <c r="L15" s="47"/>
      <c r="M15" s="58"/>
      <c r="N15" s="59"/>
      <c r="O15" s="58"/>
    </row>
    <row r="16" spans="1:15" s="8" customFormat="1" ht="24.95" customHeight="1" x14ac:dyDescent="0.25">
      <c r="A16" s="50">
        <v>9</v>
      </c>
      <c r="B16" s="21" t="s">
        <v>229</v>
      </c>
      <c r="C16" s="16">
        <v>7</v>
      </c>
      <c r="D16" s="32" t="s">
        <v>230</v>
      </c>
      <c r="E16" s="60" t="s">
        <v>231</v>
      </c>
      <c r="F16" s="56">
        <v>3.28</v>
      </c>
      <c r="G16" s="51">
        <v>59.25</v>
      </c>
      <c r="H16" s="52">
        <f t="shared" si="0"/>
        <v>62.53</v>
      </c>
      <c r="I16" s="61">
        <v>62.53</v>
      </c>
      <c r="J16" s="54" t="s">
        <v>232</v>
      </c>
      <c r="K16" s="18"/>
      <c r="L16" s="47"/>
      <c r="M16" s="58"/>
      <c r="N16" s="59"/>
      <c r="O16" s="58"/>
    </row>
    <row r="17" spans="1:15" s="8" customFormat="1" ht="24.95" customHeight="1" x14ac:dyDescent="0.25">
      <c r="A17" s="50">
        <v>10</v>
      </c>
      <c r="B17" s="21" t="s">
        <v>233</v>
      </c>
      <c r="C17" s="22">
        <v>7</v>
      </c>
      <c r="D17" s="33" t="s">
        <v>234</v>
      </c>
      <c r="E17" s="37" t="s">
        <v>130</v>
      </c>
      <c r="F17" s="56">
        <v>1.56</v>
      </c>
      <c r="G17" s="51">
        <v>51.58</v>
      </c>
      <c r="H17" s="52">
        <f t="shared" si="0"/>
        <v>53.14</v>
      </c>
      <c r="I17" s="61">
        <v>53.14</v>
      </c>
      <c r="J17" s="19" t="s">
        <v>131</v>
      </c>
      <c r="K17" s="18"/>
      <c r="L17" s="47"/>
      <c r="M17" s="58"/>
      <c r="N17" s="59"/>
      <c r="O17" s="58"/>
    </row>
    <row r="18" spans="1:15" s="8" customFormat="1" ht="24.95" customHeight="1" x14ac:dyDescent="0.25">
      <c r="A18" s="50">
        <v>11</v>
      </c>
      <c r="B18" s="21" t="s">
        <v>235</v>
      </c>
      <c r="C18" s="22">
        <v>7</v>
      </c>
      <c r="D18" s="33" t="s">
        <v>236</v>
      </c>
      <c r="E18" s="37" t="s">
        <v>124</v>
      </c>
      <c r="F18" s="56">
        <v>1.72</v>
      </c>
      <c r="G18" s="51">
        <v>64.91</v>
      </c>
      <c r="H18" s="52">
        <f t="shared" si="0"/>
        <v>66.63</v>
      </c>
      <c r="I18" s="61">
        <v>66.63</v>
      </c>
      <c r="J18" s="19" t="s">
        <v>61</v>
      </c>
      <c r="K18" s="18"/>
      <c r="L18" s="47"/>
      <c r="M18" s="58"/>
      <c r="N18" s="59"/>
      <c r="O18" s="58"/>
    </row>
    <row r="19" spans="1:15" s="8" customFormat="1" ht="24.95" customHeight="1" x14ac:dyDescent="0.25">
      <c r="A19" s="50">
        <v>12</v>
      </c>
      <c r="B19" s="21" t="s">
        <v>237</v>
      </c>
      <c r="C19" s="22">
        <v>7</v>
      </c>
      <c r="D19" s="33" t="s">
        <v>238</v>
      </c>
      <c r="E19" s="37" t="s">
        <v>130</v>
      </c>
      <c r="F19" s="56">
        <v>2.97</v>
      </c>
      <c r="G19" s="51">
        <v>51.04</v>
      </c>
      <c r="H19" s="52">
        <f t="shared" si="0"/>
        <v>54.01</v>
      </c>
      <c r="I19" s="61">
        <v>54.01</v>
      </c>
      <c r="J19" s="19" t="s">
        <v>131</v>
      </c>
      <c r="K19" s="18"/>
      <c r="L19" s="47"/>
      <c r="M19" s="58"/>
      <c r="N19" s="59"/>
      <c r="O19" s="58"/>
    </row>
    <row r="20" spans="1:15" s="8" customFormat="1" ht="17.25" customHeight="1" x14ac:dyDescent="0.2">
      <c r="A20" s="86" t="s">
        <v>93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58"/>
      <c r="M20" s="58"/>
      <c r="N20" s="58"/>
      <c r="O20" s="58"/>
    </row>
    <row r="21" spans="1:15" s="8" customFormat="1" ht="24.95" customHeight="1" x14ac:dyDescent="0.25">
      <c r="A21" s="50">
        <v>1</v>
      </c>
      <c r="B21" s="21" t="s">
        <v>239</v>
      </c>
      <c r="C21" s="16">
        <v>8</v>
      </c>
      <c r="D21" s="32" t="s">
        <v>240</v>
      </c>
      <c r="E21" s="60" t="s">
        <v>241</v>
      </c>
      <c r="F21" s="56">
        <v>2.97</v>
      </c>
      <c r="G21" s="51">
        <v>60.73</v>
      </c>
      <c r="H21" s="52">
        <f t="shared" ref="H21:H26" si="1">SUM(F21:G21)</f>
        <v>63.699999999999996</v>
      </c>
      <c r="I21" s="67">
        <v>63.699999999999996</v>
      </c>
      <c r="J21" s="54" t="s">
        <v>242</v>
      </c>
      <c r="K21" s="18"/>
      <c r="L21" s="47"/>
      <c r="M21" s="58"/>
      <c r="N21" s="58"/>
      <c r="O21" s="59"/>
    </row>
    <row r="22" spans="1:15" s="8" customFormat="1" ht="24.95" customHeight="1" x14ac:dyDescent="0.25">
      <c r="A22" s="50">
        <v>2</v>
      </c>
      <c r="B22" s="21" t="s">
        <v>243</v>
      </c>
      <c r="C22" s="16">
        <v>8</v>
      </c>
      <c r="D22" s="32" t="s">
        <v>244</v>
      </c>
      <c r="E22" s="60" t="s">
        <v>156</v>
      </c>
      <c r="F22" s="56">
        <v>7.5</v>
      </c>
      <c r="G22" s="51">
        <v>68.86</v>
      </c>
      <c r="H22" s="52">
        <f t="shared" si="1"/>
        <v>76.36</v>
      </c>
      <c r="I22" s="67">
        <v>76.36</v>
      </c>
      <c r="J22" s="54" t="s">
        <v>157</v>
      </c>
      <c r="K22" s="18" t="s">
        <v>437</v>
      </c>
      <c r="L22" s="47"/>
      <c r="M22" s="58"/>
      <c r="N22" s="58"/>
      <c r="O22" s="59"/>
    </row>
    <row r="23" spans="1:15" s="8" customFormat="1" ht="24.95" customHeight="1" x14ac:dyDescent="0.25">
      <c r="A23" s="50">
        <v>3</v>
      </c>
      <c r="B23" s="21" t="s">
        <v>245</v>
      </c>
      <c r="C23" s="16">
        <v>8</v>
      </c>
      <c r="D23" s="32" t="s">
        <v>246</v>
      </c>
      <c r="E23" s="60" t="s">
        <v>156</v>
      </c>
      <c r="F23" s="56">
        <v>3.91</v>
      </c>
      <c r="G23" s="51">
        <v>66.94</v>
      </c>
      <c r="H23" s="52">
        <f t="shared" si="1"/>
        <v>70.849999999999994</v>
      </c>
      <c r="I23" s="67">
        <v>70.849999999999994</v>
      </c>
      <c r="J23" s="54" t="s">
        <v>157</v>
      </c>
      <c r="K23" s="18"/>
      <c r="L23" s="47"/>
      <c r="M23" s="58"/>
      <c r="N23" s="58"/>
      <c r="O23" s="59"/>
    </row>
    <row r="24" spans="1:15" s="8" customFormat="1" ht="24.95" customHeight="1" x14ac:dyDescent="0.25">
      <c r="A24" s="50">
        <v>4</v>
      </c>
      <c r="B24" s="21" t="s">
        <v>247</v>
      </c>
      <c r="C24" s="16">
        <v>8</v>
      </c>
      <c r="D24" s="32" t="s">
        <v>77</v>
      </c>
      <c r="E24" s="60" t="s">
        <v>223</v>
      </c>
      <c r="F24" s="56">
        <v>5.63</v>
      </c>
      <c r="G24" s="51">
        <v>65.069999999999993</v>
      </c>
      <c r="H24" s="52">
        <f t="shared" si="1"/>
        <v>70.699999999999989</v>
      </c>
      <c r="I24" s="67">
        <v>70.699999999999989</v>
      </c>
      <c r="J24" s="70" t="s">
        <v>87</v>
      </c>
      <c r="K24" s="18"/>
      <c r="L24" s="47"/>
      <c r="M24" s="58"/>
      <c r="N24" s="58"/>
      <c r="O24" s="59"/>
    </row>
    <row r="25" spans="1:15" s="8" customFormat="1" ht="24.95" customHeight="1" x14ac:dyDescent="0.25">
      <c r="A25" s="50">
        <v>5</v>
      </c>
      <c r="B25" s="21" t="s">
        <v>248</v>
      </c>
      <c r="C25" s="16">
        <v>8</v>
      </c>
      <c r="D25" s="32" t="s">
        <v>78</v>
      </c>
      <c r="E25" s="60" t="s">
        <v>223</v>
      </c>
      <c r="F25" s="56">
        <v>4.84</v>
      </c>
      <c r="G25" s="51">
        <v>62.92</v>
      </c>
      <c r="H25" s="52">
        <f t="shared" si="1"/>
        <v>67.760000000000005</v>
      </c>
      <c r="I25" s="67">
        <v>67.760000000000005</v>
      </c>
      <c r="J25" s="54" t="s">
        <v>87</v>
      </c>
      <c r="K25" s="18"/>
      <c r="L25" s="47"/>
      <c r="M25" s="58"/>
      <c r="N25" s="58"/>
      <c r="O25" s="59"/>
    </row>
    <row r="26" spans="1:15" s="8" customFormat="1" ht="24.95" customHeight="1" x14ac:dyDescent="0.25">
      <c r="A26" s="50">
        <v>6</v>
      </c>
      <c r="B26" s="21" t="s">
        <v>249</v>
      </c>
      <c r="C26" s="16">
        <v>8</v>
      </c>
      <c r="D26" s="32" t="s">
        <v>250</v>
      </c>
      <c r="E26" s="60" t="s">
        <v>102</v>
      </c>
      <c r="F26" s="56">
        <v>3.13</v>
      </c>
      <c r="G26" s="51">
        <v>68.56</v>
      </c>
      <c r="H26" s="52">
        <f t="shared" si="1"/>
        <v>71.69</v>
      </c>
      <c r="I26" s="67">
        <v>71.69</v>
      </c>
      <c r="J26" s="54" t="s">
        <v>18</v>
      </c>
      <c r="K26" s="18" t="s">
        <v>437</v>
      </c>
      <c r="L26" s="47"/>
      <c r="M26" s="58"/>
      <c r="N26" s="58"/>
      <c r="O26" s="59"/>
    </row>
    <row r="27" spans="1:15" s="8" customFormat="1" ht="24.95" customHeight="1" x14ac:dyDescent="0.25">
      <c r="A27" s="50">
        <v>7</v>
      </c>
      <c r="B27" s="21" t="s">
        <v>251</v>
      </c>
      <c r="C27" s="16">
        <v>8</v>
      </c>
      <c r="D27" s="32" t="s">
        <v>252</v>
      </c>
      <c r="E27" s="60" t="s">
        <v>253</v>
      </c>
      <c r="F27" s="56">
        <v>4.22</v>
      </c>
      <c r="G27" s="51">
        <v>61.41</v>
      </c>
      <c r="H27" s="52">
        <f>SUM(F27:G27)</f>
        <v>65.63</v>
      </c>
      <c r="I27" s="67">
        <v>65.63</v>
      </c>
      <c r="J27" s="54" t="s">
        <v>254</v>
      </c>
      <c r="K27" s="18"/>
      <c r="L27" s="47"/>
      <c r="M27" s="58"/>
      <c r="N27" s="58"/>
      <c r="O27" s="59"/>
    </row>
    <row r="28" spans="1:15" s="8" customFormat="1" ht="24.95" customHeight="1" x14ac:dyDescent="0.25">
      <c r="A28" s="50">
        <v>8</v>
      </c>
      <c r="B28" s="21" t="s">
        <v>255</v>
      </c>
      <c r="C28" s="16">
        <v>8</v>
      </c>
      <c r="D28" s="32" t="s">
        <v>256</v>
      </c>
      <c r="E28" s="60" t="s">
        <v>253</v>
      </c>
      <c r="F28" s="56">
        <v>4.22</v>
      </c>
      <c r="G28" s="51">
        <v>64.959999999999994</v>
      </c>
      <c r="H28" s="52">
        <f t="shared" ref="H28:H30" si="2">SUM(F28:G28)</f>
        <v>69.179999999999993</v>
      </c>
      <c r="I28" s="67">
        <v>69.179999999999993</v>
      </c>
      <c r="J28" s="54" t="s">
        <v>254</v>
      </c>
      <c r="K28" s="18"/>
      <c r="L28" s="47"/>
      <c r="M28" s="58"/>
      <c r="N28" s="58"/>
      <c r="O28" s="59"/>
    </row>
    <row r="29" spans="1:15" s="8" customFormat="1" ht="24.95" customHeight="1" x14ac:dyDescent="0.25">
      <c r="A29" s="50">
        <v>9</v>
      </c>
      <c r="B29" s="21" t="s">
        <v>257</v>
      </c>
      <c r="C29" s="16">
        <v>8</v>
      </c>
      <c r="D29" s="32" t="s">
        <v>258</v>
      </c>
      <c r="E29" s="60" t="s">
        <v>114</v>
      </c>
      <c r="F29" s="56">
        <v>5.94</v>
      </c>
      <c r="G29" s="51">
        <v>68.11</v>
      </c>
      <c r="H29" s="52">
        <f t="shared" si="2"/>
        <v>74.05</v>
      </c>
      <c r="I29" s="67">
        <v>74.05</v>
      </c>
      <c r="J29" s="54" t="s">
        <v>173</v>
      </c>
      <c r="K29" s="18" t="s">
        <v>437</v>
      </c>
      <c r="L29" s="47"/>
      <c r="M29" s="58"/>
      <c r="N29" s="58"/>
      <c r="O29" s="59"/>
    </row>
    <row r="30" spans="1:15" s="8" customFormat="1" ht="24.95" customHeight="1" x14ac:dyDescent="0.25">
      <c r="A30" s="50">
        <v>10</v>
      </c>
      <c r="B30" s="21" t="s">
        <v>259</v>
      </c>
      <c r="C30" s="16">
        <v>8</v>
      </c>
      <c r="D30" s="32" t="s">
        <v>260</v>
      </c>
      <c r="E30" s="60" t="s">
        <v>105</v>
      </c>
      <c r="F30" s="56">
        <v>3.13</v>
      </c>
      <c r="G30" s="51">
        <v>69.95</v>
      </c>
      <c r="H30" s="52">
        <f t="shared" si="2"/>
        <v>73.08</v>
      </c>
      <c r="I30" s="67">
        <v>73.08</v>
      </c>
      <c r="J30" s="54" t="s">
        <v>106</v>
      </c>
      <c r="K30" s="18" t="s">
        <v>437</v>
      </c>
      <c r="L30" s="47"/>
      <c r="M30" s="58"/>
      <c r="N30" s="58"/>
      <c r="O30" s="59"/>
    </row>
    <row r="31" spans="1:15" s="8" customFormat="1" ht="24.95" customHeight="1" x14ac:dyDescent="0.25">
      <c r="A31" s="50">
        <v>11</v>
      </c>
      <c r="B31" s="21" t="s">
        <v>261</v>
      </c>
      <c r="C31" s="16">
        <v>8</v>
      </c>
      <c r="D31" s="33" t="s">
        <v>29</v>
      </c>
      <c r="E31" s="37" t="s">
        <v>262</v>
      </c>
      <c r="F31" s="56">
        <v>2.66</v>
      </c>
      <c r="G31" s="62">
        <v>72.89</v>
      </c>
      <c r="H31" s="52">
        <f>SUM(F31:G31)</f>
        <v>75.55</v>
      </c>
      <c r="I31" s="67">
        <v>75.55</v>
      </c>
      <c r="J31" s="19" t="s">
        <v>263</v>
      </c>
      <c r="K31" s="18" t="s">
        <v>437</v>
      </c>
      <c r="L31" s="47"/>
      <c r="M31" s="58"/>
      <c r="N31" s="58"/>
      <c r="O31" s="59"/>
    </row>
    <row r="32" spans="1:15" s="8" customFormat="1" ht="24.95" customHeight="1" x14ac:dyDescent="0.25">
      <c r="A32" s="50">
        <v>12</v>
      </c>
      <c r="B32" s="21" t="s">
        <v>264</v>
      </c>
      <c r="C32" s="16">
        <v>8</v>
      </c>
      <c r="D32" s="33" t="s">
        <v>35</v>
      </c>
      <c r="E32" s="37" t="s">
        <v>265</v>
      </c>
      <c r="F32" s="56">
        <v>4.22</v>
      </c>
      <c r="G32" s="62">
        <v>68.569999999999993</v>
      </c>
      <c r="H32" s="52">
        <f>SUM(F32:G32)</f>
        <v>72.789999999999992</v>
      </c>
      <c r="I32" s="67">
        <v>72.789999999999992</v>
      </c>
      <c r="J32" s="19" t="s">
        <v>36</v>
      </c>
      <c r="K32" s="18" t="s">
        <v>437</v>
      </c>
      <c r="L32" s="47"/>
      <c r="M32" s="58"/>
      <c r="N32" s="58"/>
      <c r="O32" s="59"/>
    </row>
    <row r="33" spans="1:15" s="8" customFormat="1" ht="24.95" customHeight="1" x14ac:dyDescent="0.25">
      <c r="A33" s="50">
        <v>13</v>
      </c>
      <c r="B33" s="21" t="s">
        <v>266</v>
      </c>
      <c r="C33" s="16">
        <v>8</v>
      </c>
      <c r="D33" s="33" t="s">
        <v>267</v>
      </c>
      <c r="E33" s="37" t="s">
        <v>268</v>
      </c>
      <c r="F33" s="56">
        <v>1.25</v>
      </c>
      <c r="G33" s="62">
        <v>60.46</v>
      </c>
      <c r="H33" s="52">
        <f>SUM(F33:G33)</f>
        <v>61.71</v>
      </c>
      <c r="I33" s="67">
        <v>61.71</v>
      </c>
      <c r="J33" s="19" t="s">
        <v>269</v>
      </c>
      <c r="K33" s="18"/>
      <c r="L33" s="47"/>
      <c r="M33" s="58"/>
      <c r="N33" s="58"/>
      <c r="O33" s="59"/>
    </row>
    <row r="34" spans="1:15" s="8" customFormat="1" ht="24.95" customHeight="1" x14ac:dyDescent="0.25">
      <c r="A34" s="50">
        <v>14</v>
      </c>
      <c r="B34" s="21" t="s">
        <v>270</v>
      </c>
      <c r="C34" s="16">
        <v>8</v>
      </c>
      <c r="D34" s="32" t="s">
        <v>271</v>
      </c>
      <c r="E34" s="60" t="s">
        <v>262</v>
      </c>
      <c r="F34" s="56">
        <v>1.56</v>
      </c>
      <c r="G34" s="51">
        <v>54.49</v>
      </c>
      <c r="H34" s="52">
        <f t="shared" ref="H34:H42" si="3">SUM(F34:G34)</f>
        <v>56.050000000000004</v>
      </c>
      <c r="I34" s="67">
        <v>56.050000000000004</v>
      </c>
      <c r="J34" s="54" t="s">
        <v>263</v>
      </c>
      <c r="K34" s="18"/>
      <c r="L34" s="47"/>
      <c r="M34" s="58"/>
      <c r="N34" s="58"/>
      <c r="O34" s="59"/>
    </row>
    <row r="35" spans="1:15" s="8" customFormat="1" ht="24.95" customHeight="1" x14ac:dyDescent="0.25">
      <c r="A35" s="50">
        <v>15</v>
      </c>
      <c r="B35" s="21" t="s">
        <v>272</v>
      </c>
      <c r="C35" s="16">
        <v>8</v>
      </c>
      <c r="D35" s="32" t="s">
        <v>273</v>
      </c>
      <c r="E35" s="60" t="s">
        <v>274</v>
      </c>
      <c r="F35" s="56">
        <v>6.25</v>
      </c>
      <c r="G35" s="51">
        <v>62.89</v>
      </c>
      <c r="H35" s="52">
        <f t="shared" si="3"/>
        <v>69.14</v>
      </c>
      <c r="I35" s="67">
        <v>69.14</v>
      </c>
      <c r="J35" s="54" t="s">
        <v>24</v>
      </c>
      <c r="K35" s="18"/>
      <c r="L35" s="47"/>
      <c r="M35" s="58"/>
      <c r="N35" s="58"/>
      <c r="O35" s="59"/>
    </row>
    <row r="36" spans="1:15" s="8" customFormat="1" ht="24.95" customHeight="1" x14ac:dyDescent="0.25">
      <c r="A36" s="50">
        <v>16</v>
      </c>
      <c r="B36" s="21" t="s">
        <v>275</v>
      </c>
      <c r="C36" s="16">
        <v>8</v>
      </c>
      <c r="D36" s="32" t="s">
        <v>276</v>
      </c>
      <c r="E36" s="60" t="s">
        <v>114</v>
      </c>
      <c r="F36" s="56">
        <v>5</v>
      </c>
      <c r="G36" s="51">
        <v>64.819999999999993</v>
      </c>
      <c r="H36" s="52">
        <f t="shared" si="3"/>
        <v>69.819999999999993</v>
      </c>
      <c r="I36" s="67">
        <v>69.819999999999993</v>
      </c>
      <c r="J36" s="54" t="s">
        <v>173</v>
      </c>
      <c r="K36" s="18"/>
      <c r="L36" s="47"/>
      <c r="M36" s="58"/>
      <c r="N36" s="58"/>
      <c r="O36" s="59"/>
    </row>
    <row r="37" spans="1:15" s="8" customFormat="1" ht="24.95" customHeight="1" x14ac:dyDescent="0.25">
      <c r="A37" s="50">
        <v>17</v>
      </c>
      <c r="B37" s="21" t="s">
        <v>277</v>
      </c>
      <c r="C37" s="16">
        <v>8</v>
      </c>
      <c r="D37" s="32" t="s">
        <v>43</v>
      </c>
      <c r="E37" s="60" t="s">
        <v>141</v>
      </c>
      <c r="F37" s="56">
        <v>3.44</v>
      </c>
      <c r="G37" s="51">
        <v>64.400000000000006</v>
      </c>
      <c r="H37" s="52">
        <f t="shared" si="3"/>
        <v>67.84</v>
      </c>
      <c r="I37" s="67">
        <v>67.84</v>
      </c>
      <c r="J37" s="54" t="s">
        <v>49</v>
      </c>
      <c r="K37" s="18"/>
      <c r="L37" s="47"/>
      <c r="M37" s="58"/>
      <c r="N37" s="58"/>
      <c r="O37" s="59"/>
    </row>
    <row r="38" spans="1:15" s="8" customFormat="1" ht="24.95" customHeight="1" x14ac:dyDescent="0.25">
      <c r="A38" s="50">
        <v>18</v>
      </c>
      <c r="B38" s="21" t="s">
        <v>277</v>
      </c>
      <c r="C38" s="16">
        <v>8</v>
      </c>
      <c r="D38" s="32" t="s">
        <v>278</v>
      </c>
      <c r="E38" s="60" t="s">
        <v>141</v>
      </c>
      <c r="F38" s="56">
        <v>5.78</v>
      </c>
      <c r="G38" s="51">
        <v>65.47</v>
      </c>
      <c r="H38" s="52">
        <f t="shared" si="3"/>
        <v>71.25</v>
      </c>
      <c r="I38" s="67">
        <v>71.25</v>
      </c>
      <c r="J38" s="54" t="s">
        <v>49</v>
      </c>
      <c r="K38" s="18"/>
      <c r="L38" s="47"/>
      <c r="M38" s="58"/>
      <c r="N38" s="58"/>
      <c r="O38" s="59"/>
    </row>
    <row r="39" spans="1:15" s="8" customFormat="1" ht="24.95" customHeight="1" x14ac:dyDescent="0.25">
      <c r="A39" s="50">
        <v>19</v>
      </c>
      <c r="B39" s="21" t="s">
        <v>279</v>
      </c>
      <c r="C39" s="16">
        <v>8</v>
      </c>
      <c r="D39" s="32" t="s">
        <v>280</v>
      </c>
      <c r="E39" s="60" t="s">
        <v>127</v>
      </c>
      <c r="F39" s="56">
        <v>2.97</v>
      </c>
      <c r="G39" s="51">
        <v>60.24</v>
      </c>
      <c r="H39" s="52">
        <f t="shared" si="3"/>
        <v>63.21</v>
      </c>
      <c r="I39" s="67">
        <v>63.21</v>
      </c>
      <c r="J39" s="54" t="s">
        <v>51</v>
      </c>
      <c r="K39" s="18"/>
      <c r="L39" s="47"/>
      <c r="M39" s="58"/>
      <c r="N39" s="58"/>
      <c r="O39" s="59"/>
    </row>
    <row r="40" spans="1:15" s="8" customFormat="1" ht="24.95" customHeight="1" x14ac:dyDescent="0.25">
      <c r="A40" s="50">
        <v>20</v>
      </c>
      <c r="B40" s="21" t="s">
        <v>281</v>
      </c>
      <c r="C40" s="16">
        <v>8</v>
      </c>
      <c r="D40" s="32" t="s">
        <v>48</v>
      </c>
      <c r="E40" s="60" t="s">
        <v>197</v>
      </c>
      <c r="F40" s="56">
        <v>6.09</v>
      </c>
      <c r="G40" s="51">
        <v>55.86</v>
      </c>
      <c r="H40" s="52">
        <f t="shared" si="3"/>
        <v>61.95</v>
      </c>
      <c r="I40" s="67">
        <v>61.95</v>
      </c>
      <c r="J40" s="54" t="s">
        <v>53</v>
      </c>
      <c r="K40" s="18"/>
      <c r="L40" s="47"/>
      <c r="M40" s="58"/>
      <c r="N40" s="58"/>
      <c r="O40" s="59"/>
    </row>
    <row r="41" spans="1:15" s="8" customFormat="1" ht="24.95" customHeight="1" x14ac:dyDescent="0.25">
      <c r="A41" s="50">
        <v>21</v>
      </c>
      <c r="B41" s="21" t="s">
        <v>282</v>
      </c>
      <c r="C41" s="16">
        <v>8</v>
      </c>
      <c r="D41" s="33" t="s">
        <v>47</v>
      </c>
      <c r="E41" s="37" t="s">
        <v>124</v>
      </c>
      <c r="F41" s="56">
        <v>4.0599999999999996</v>
      </c>
      <c r="G41" s="51">
        <v>65.849999999999994</v>
      </c>
      <c r="H41" s="52">
        <f t="shared" si="3"/>
        <v>69.91</v>
      </c>
      <c r="I41" s="67">
        <v>69.91</v>
      </c>
      <c r="J41" s="19" t="s">
        <v>52</v>
      </c>
      <c r="K41" s="18"/>
      <c r="L41" s="47"/>
      <c r="M41" s="58"/>
      <c r="N41" s="58"/>
      <c r="O41" s="59"/>
    </row>
    <row r="42" spans="1:15" s="8" customFormat="1" ht="24.95" customHeight="1" x14ac:dyDescent="0.25">
      <c r="A42" s="50">
        <v>22</v>
      </c>
      <c r="B42" s="21" t="s">
        <v>283</v>
      </c>
      <c r="C42" s="16">
        <v>8</v>
      </c>
      <c r="D42" s="33" t="s">
        <v>284</v>
      </c>
      <c r="E42" s="37" t="s">
        <v>182</v>
      </c>
      <c r="F42" s="56">
        <v>4.6900000000000004</v>
      </c>
      <c r="G42" s="51">
        <v>73.680000000000007</v>
      </c>
      <c r="H42" s="52">
        <f t="shared" si="3"/>
        <v>78.37</v>
      </c>
      <c r="I42" s="67">
        <v>78.37</v>
      </c>
      <c r="J42" s="19" t="s">
        <v>183</v>
      </c>
      <c r="K42" s="18" t="s">
        <v>436</v>
      </c>
      <c r="L42" s="47"/>
      <c r="M42" s="58"/>
      <c r="N42" s="58"/>
      <c r="O42" s="59"/>
    </row>
    <row r="43" spans="1:15" ht="18" customHeight="1" x14ac:dyDescent="0.3">
      <c r="A43" s="79" t="s">
        <v>92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</row>
    <row r="44" spans="1:15" ht="24.95" customHeight="1" x14ac:dyDescent="0.25">
      <c r="A44" s="42">
        <v>1</v>
      </c>
      <c r="B44" s="21" t="s">
        <v>285</v>
      </c>
      <c r="C44" s="16">
        <v>9</v>
      </c>
      <c r="D44" s="32" t="s">
        <v>290</v>
      </c>
      <c r="E44" s="60" t="s">
        <v>253</v>
      </c>
      <c r="F44" s="55">
        <v>13.28</v>
      </c>
      <c r="G44" s="51">
        <v>73.88</v>
      </c>
      <c r="H44" s="52">
        <f>SUM(F44:G44)</f>
        <v>87.16</v>
      </c>
      <c r="I44" s="61">
        <v>87.16</v>
      </c>
      <c r="J44" s="54" t="s">
        <v>254</v>
      </c>
      <c r="K44" s="24" t="s">
        <v>437</v>
      </c>
      <c r="L44" s="47"/>
      <c r="M44" s="48"/>
    </row>
    <row r="45" spans="1:15" ht="24.95" customHeight="1" x14ac:dyDescent="0.25">
      <c r="A45" s="42">
        <v>2</v>
      </c>
      <c r="B45" s="21" t="s">
        <v>286</v>
      </c>
      <c r="C45" s="16">
        <v>9</v>
      </c>
      <c r="D45" s="32" t="s">
        <v>291</v>
      </c>
      <c r="E45" s="60" t="s">
        <v>292</v>
      </c>
      <c r="F45" s="55">
        <v>11</v>
      </c>
      <c r="G45" s="51">
        <v>73.849999999999994</v>
      </c>
      <c r="H45" s="52">
        <f t="shared" ref="H45:H54" si="4">SUM(F45:G45)</f>
        <v>84.85</v>
      </c>
      <c r="I45" s="61">
        <v>84.85</v>
      </c>
      <c r="J45" s="54" t="s">
        <v>85</v>
      </c>
      <c r="K45" s="24"/>
      <c r="L45" s="47"/>
      <c r="M45" s="48"/>
    </row>
    <row r="46" spans="1:15" ht="24.95" customHeight="1" x14ac:dyDescent="0.25">
      <c r="A46" s="42">
        <v>3</v>
      </c>
      <c r="B46" s="21" t="s">
        <v>287</v>
      </c>
      <c r="C46" s="16">
        <v>9</v>
      </c>
      <c r="D46" s="32" t="s">
        <v>83</v>
      </c>
      <c r="E46" s="60" t="s">
        <v>292</v>
      </c>
      <c r="F46" s="55">
        <v>2.34</v>
      </c>
      <c r="G46" s="51">
        <v>40.39</v>
      </c>
      <c r="H46" s="52">
        <f t="shared" si="4"/>
        <v>42.730000000000004</v>
      </c>
      <c r="I46" s="61">
        <v>42.730000000000004</v>
      </c>
      <c r="J46" s="54" t="s">
        <v>85</v>
      </c>
      <c r="K46" s="24"/>
      <c r="L46" s="47"/>
      <c r="M46" s="48"/>
    </row>
    <row r="47" spans="1:15" ht="24.95" customHeight="1" x14ac:dyDescent="0.25">
      <c r="A47" s="42">
        <v>4</v>
      </c>
      <c r="B47" s="21" t="s">
        <v>288</v>
      </c>
      <c r="C47" s="16">
        <v>9</v>
      </c>
      <c r="D47" s="32" t="s">
        <v>82</v>
      </c>
      <c r="E47" s="60" t="s">
        <v>292</v>
      </c>
      <c r="F47" s="55">
        <v>5.46</v>
      </c>
      <c r="G47" s="51">
        <v>55.27</v>
      </c>
      <c r="H47" s="52">
        <f t="shared" si="4"/>
        <v>60.730000000000004</v>
      </c>
      <c r="I47" s="61">
        <v>60.730000000000004</v>
      </c>
      <c r="J47" s="54" t="s">
        <v>85</v>
      </c>
      <c r="K47" s="24"/>
      <c r="L47" s="47"/>
      <c r="M47" s="48"/>
    </row>
    <row r="48" spans="1:15" ht="24.95" customHeight="1" x14ac:dyDescent="0.25">
      <c r="A48" s="42">
        <v>5</v>
      </c>
      <c r="B48" s="21" t="s">
        <v>289</v>
      </c>
      <c r="C48" s="16">
        <v>9</v>
      </c>
      <c r="D48" s="32" t="s">
        <v>80</v>
      </c>
      <c r="E48" s="60" t="s">
        <v>153</v>
      </c>
      <c r="F48" s="55">
        <v>17.25</v>
      </c>
      <c r="G48" s="51">
        <v>77.31</v>
      </c>
      <c r="H48" s="52">
        <f t="shared" si="4"/>
        <v>94.56</v>
      </c>
      <c r="I48" s="61">
        <v>94.56</v>
      </c>
      <c r="J48" s="54" t="s">
        <v>84</v>
      </c>
      <c r="K48" s="24" t="s">
        <v>436</v>
      </c>
      <c r="L48" s="47"/>
      <c r="M48" s="48"/>
    </row>
    <row r="49" spans="1:13" ht="24.95" customHeight="1" x14ac:dyDescent="0.25">
      <c r="A49" s="42">
        <v>6</v>
      </c>
      <c r="B49" s="21" t="s">
        <v>293</v>
      </c>
      <c r="C49" s="16">
        <v>9</v>
      </c>
      <c r="D49" s="33" t="s">
        <v>294</v>
      </c>
      <c r="E49" s="37" t="s">
        <v>191</v>
      </c>
      <c r="F49" s="55">
        <v>3.98</v>
      </c>
      <c r="G49" s="62">
        <v>47.71</v>
      </c>
      <c r="H49" s="52">
        <f t="shared" si="4"/>
        <v>51.69</v>
      </c>
      <c r="I49" s="61">
        <v>51.69</v>
      </c>
      <c r="J49" s="19" t="s">
        <v>295</v>
      </c>
      <c r="K49" s="24"/>
      <c r="L49" s="47"/>
      <c r="M49" s="48"/>
    </row>
    <row r="50" spans="1:13" ht="24.95" customHeight="1" x14ac:dyDescent="0.25">
      <c r="A50" s="42">
        <v>7</v>
      </c>
      <c r="B50" s="21" t="s">
        <v>296</v>
      </c>
      <c r="C50" s="16">
        <v>9</v>
      </c>
      <c r="D50" s="32" t="s">
        <v>297</v>
      </c>
      <c r="E50" s="60" t="s">
        <v>191</v>
      </c>
      <c r="F50" s="55">
        <v>3.43</v>
      </c>
      <c r="G50" s="51">
        <v>48.92</v>
      </c>
      <c r="H50" s="52">
        <f t="shared" si="4"/>
        <v>52.35</v>
      </c>
      <c r="I50" s="61">
        <v>52.35</v>
      </c>
      <c r="J50" s="54" t="s">
        <v>295</v>
      </c>
      <c r="K50" s="24"/>
      <c r="L50" s="47"/>
      <c r="M50" s="48"/>
    </row>
    <row r="51" spans="1:13" ht="24.95" customHeight="1" x14ac:dyDescent="0.25">
      <c r="A51" s="42">
        <v>8</v>
      </c>
      <c r="B51" s="21" t="s">
        <v>298</v>
      </c>
      <c r="C51" s="16">
        <v>9</v>
      </c>
      <c r="D51" s="32" t="s">
        <v>299</v>
      </c>
      <c r="E51" s="60" t="s">
        <v>300</v>
      </c>
      <c r="F51" s="55">
        <v>1.95</v>
      </c>
      <c r="G51" s="51">
        <v>26.23</v>
      </c>
      <c r="H51" s="52">
        <f t="shared" si="4"/>
        <v>28.18</v>
      </c>
      <c r="I51" s="61">
        <v>28.18</v>
      </c>
      <c r="J51" s="54" t="s">
        <v>430</v>
      </c>
      <c r="K51" s="24"/>
      <c r="L51" s="47"/>
      <c r="M51" s="48"/>
    </row>
    <row r="52" spans="1:13" ht="24.95" customHeight="1" x14ac:dyDescent="0.25">
      <c r="A52" s="42">
        <v>9</v>
      </c>
      <c r="B52" s="21" t="s">
        <v>428</v>
      </c>
      <c r="C52" s="69">
        <v>9</v>
      </c>
      <c r="D52" s="32" t="s">
        <v>429</v>
      </c>
      <c r="E52" s="69" t="s">
        <v>431</v>
      </c>
      <c r="F52" s="55">
        <v>3.2</v>
      </c>
      <c r="G52" s="51">
        <v>48.92</v>
      </c>
      <c r="H52" s="52">
        <f t="shared" si="4"/>
        <v>52.120000000000005</v>
      </c>
      <c r="I52" s="61">
        <v>52</v>
      </c>
      <c r="J52" s="54" t="s">
        <v>37</v>
      </c>
      <c r="K52" s="24"/>
      <c r="L52" s="47"/>
      <c r="M52" s="48"/>
    </row>
    <row r="53" spans="1:13" ht="24.95" customHeight="1" x14ac:dyDescent="0.25">
      <c r="A53" s="42">
        <v>10</v>
      </c>
      <c r="B53" s="21" t="s">
        <v>432</v>
      </c>
      <c r="C53" s="69">
        <v>9</v>
      </c>
      <c r="D53" s="32" t="s">
        <v>433</v>
      </c>
      <c r="E53" s="69" t="s">
        <v>434</v>
      </c>
      <c r="F53" s="55">
        <v>14.37</v>
      </c>
      <c r="G53" s="51">
        <v>75.59</v>
      </c>
      <c r="H53" s="52">
        <f t="shared" si="4"/>
        <v>89.960000000000008</v>
      </c>
      <c r="I53" s="61">
        <v>90</v>
      </c>
      <c r="J53" s="54" t="s">
        <v>41</v>
      </c>
      <c r="K53" s="24" t="s">
        <v>437</v>
      </c>
      <c r="L53" s="47"/>
      <c r="M53" s="48"/>
    </row>
    <row r="54" spans="1:13" ht="24.95" customHeight="1" x14ac:dyDescent="0.25">
      <c r="A54" s="42">
        <v>11</v>
      </c>
      <c r="B54" s="21" t="s">
        <v>302</v>
      </c>
      <c r="C54" s="16">
        <v>9</v>
      </c>
      <c r="D54" s="32" t="s">
        <v>303</v>
      </c>
      <c r="E54" s="60" t="s">
        <v>300</v>
      </c>
      <c r="F54" s="55">
        <v>2.42</v>
      </c>
      <c r="G54" s="51">
        <v>21.1</v>
      </c>
      <c r="H54" s="52">
        <f t="shared" si="4"/>
        <v>23.520000000000003</v>
      </c>
      <c r="I54" s="61">
        <v>23.520000000000003</v>
      </c>
      <c r="J54" s="54" t="s">
        <v>301</v>
      </c>
      <c r="K54" s="24"/>
      <c r="L54" s="47"/>
      <c r="M54" s="48"/>
    </row>
    <row r="55" spans="1:13" ht="18" customHeight="1" x14ac:dyDescent="0.3">
      <c r="A55" s="88" t="s">
        <v>91</v>
      </c>
      <c r="B55" s="89"/>
      <c r="C55" s="89"/>
      <c r="D55" s="89"/>
      <c r="E55" s="89"/>
      <c r="F55" s="89"/>
      <c r="G55" s="89"/>
      <c r="H55" s="89"/>
      <c r="I55" s="102"/>
      <c r="J55" s="102"/>
      <c r="K55" s="103"/>
    </row>
    <row r="56" spans="1:13" ht="24.95" customHeight="1" x14ac:dyDescent="0.25">
      <c r="A56" s="14">
        <v>1</v>
      </c>
      <c r="B56" s="21" t="s">
        <v>304</v>
      </c>
      <c r="C56" s="16">
        <v>10</v>
      </c>
      <c r="D56" s="32" t="s">
        <v>305</v>
      </c>
      <c r="E56" s="60" t="s">
        <v>306</v>
      </c>
      <c r="F56" s="45">
        <v>4.34</v>
      </c>
      <c r="G56" s="43">
        <v>33.29</v>
      </c>
      <c r="H56" s="46">
        <f>SUM(F56:G56)</f>
        <v>37.629999999999995</v>
      </c>
      <c r="I56" s="17">
        <v>37.629999999999995</v>
      </c>
      <c r="J56" s="20" t="s">
        <v>307</v>
      </c>
      <c r="K56" s="24"/>
      <c r="L56" s="47"/>
      <c r="M56" s="48"/>
    </row>
    <row r="57" spans="1:13" ht="24.95" customHeight="1" x14ac:dyDescent="0.25">
      <c r="A57" s="14">
        <v>2</v>
      </c>
      <c r="B57" s="21" t="s">
        <v>308</v>
      </c>
      <c r="C57" s="16">
        <v>10</v>
      </c>
      <c r="D57" s="32" t="s">
        <v>310</v>
      </c>
      <c r="E57" s="60" t="s">
        <v>306</v>
      </c>
      <c r="F57" s="45">
        <v>6.01</v>
      </c>
      <c r="G57" s="43">
        <v>21.87</v>
      </c>
      <c r="H57" s="46">
        <f t="shared" ref="H57:H62" si="5">SUM(F57:G57)</f>
        <v>27.880000000000003</v>
      </c>
      <c r="I57" s="17">
        <v>27.880000000000003</v>
      </c>
      <c r="J57" s="20" t="s">
        <v>309</v>
      </c>
      <c r="K57" s="24"/>
      <c r="L57" s="47"/>
      <c r="M57" s="48"/>
    </row>
    <row r="58" spans="1:13" ht="24.95" customHeight="1" x14ac:dyDescent="0.25">
      <c r="A58" s="14">
        <v>3</v>
      </c>
      <c r="B58" s="21" t="s">
        <v>311</v>
      </c>
      <c r="C58" s="16">
        <v>10</v>
      </c>
      <c r="D58" s="32" t="s">
        <v>16</v>
      </c>
      <c r="E58" s="38" t="s">
        <v>156</v>
      </c>
      <c r="F58" s="45">
        <v>7</v>
      </c>
      <c r="G58" s="43">
        <v>73.45</v>
      </c>
      <c r="H58" s="46">
        <f t="shared" si="5"/>
        <v>80.45</v>
      </c>
      <c r="I58" s="17">
        <v>80.45</v>
      </c>
      <c r="J58" s="20" t="s">
        <v>13</v>
      </c>
      <c r="K58" s="24" t="s">
        <v>437</v>
      </c>
      <c r="L58" s="47"/>
      <c r="M58" s="48"/>
    </row>
    <row r="59" spans="1:13" ht="24.95" customHeight="1" x14ac:dyDescent="0.25">
      <c r="A59" s="14">
        <v>4</v>
      </c>
      <c r="B59" s="21" t="s">
        <v>312</v>
      </c>
      <c r="C59" s="16">
        <v>10</v>
      </c>
      <c r="D59" s="32" t="s">
        <v>15</v>
      </c>
      <c r="E59" s="60" t="s">
        <v>313</v>
      </c>
      <c r="F59" s="45">
        <v>3.2</v>
      </c>
      <c r="G59" s="43">
        <v>31.4</v>
      </c>
      <c r="H59" s="46">
        <f t="shared" si="5"/>
        <v>34.6</v>
      </c>
      <c r="I59" s="17">
        <v>34.6</v>
      </c>
      <c r="J59" s="20" t="s">
        <v>314</v>
      </c>
      <c r="K59" s="24"/>
      <c r="L59" s="47"/>
      <c r="M59" s="48"/>
    </row>
    <row r="60" spans="1:13" ht="24.95" customHeight="1" x14ac:dyDescent="0.25">
      <c r="A60" s="14">
        <v>5</v>
      </c>
      <c r="B60" s="21" t="s">
        <v>315</v>
      </c>
      <c r="C60" s="16">
        <v>10</v>
      </c>
      <c r="D60" s="32" t="s">
        <v>316</v>
      </c>
      <c r="E60" s="38" t="s">
        <v>274</v>
      </c>
      <c r="F60" s="45">
        <v>15.23</v>
      </c>
      <c r="G60" s="43">
        <v>73.45</v>
      </c>
      <c r="H60" s="46">
        <f t="shared" si="5"/>
        <v>88.68</v>
      </c>
      <c r="I60" s="17">
        <v>88.68</v>
      </c>
      <c r="J60" s="20" t="s">
        <v>24</v>
      </c>
      <c r="K60" s="24" t="s">
        <v>437</v>
      </c>
      <c r="L60" s="47"/>
      <c r="M60" s="48"/>
    </row>
    <row r="61" spans="1:13" ht="24.95" customHeight="1" x14ac:dyDescent="0.25">
      <c r="A61" s="14">
        <v>6</v>
      </c>
      <c r="B61" s="21" t="s">
        <v>317</v>
      </c>
      <c r="C61" s="16">
        <v>10</v>
      </c>
      <c r="D61" s="34" t="s">
        <v>319</v>
      </c>
      <c r="E61" s="38" t="s">
        <v>124</v>
      </c>
      <c r="F61" s="45">
        <v>14</v>
      </c>
      <c r="G61" s="43">
        <v>76.39</v>
      </c>
      <c r="H61" s="46">
        <f t="shared" si="5"/>
        <v>90.39</v>
      </c>
      <c r="I61" s="17">
        <v>90.39</v>
      </c>
      <c r="J61" s="20" t="s">
        <v>52</v>
      </c>
      <c r="K61" s="24" t="s">
        <v>436</v>
      </c>
      <c r="L61" s="47"/>
      <c r="M61" s="48"/>
    </row>
    <row r="62" spans="1:13" ht="24.95" customHeight="1" x14ac:dyDescent="0.25">
      <c r="A62" s="14">
        <v>7</v>
      </c>
      <c r="B62" s="21" t="s">
        <v>318</v>
      </c>
      <c r="C62" s="16">
        <v>10</v>
      </c>
      <c r="D62" s="33" t="s">
        <v>320</v>
      </c>
      <c r="E62" s="37" t="s">
        <v>321</v>
      </c>
      <c r="F62" s="45">
        <v>7.57</v>
      </c>
      <c r="G62" s="44">
        <v>31.4</v>
      </c>
      <c r="H62" s="46">
        <f t="shared" si="5"/>
        <v>38.97</v>
      </c>
      <c r="I62" s="17">
        <v>38.97</v>
      </c>
      <c r="J62" s="19" t="s">
        <v>66</v>
      </c>
      <c r="K62" s="24"/>
      <c r="L62" s="47"/>
      <c r="M62" s="48"/>
    </row>
    <row r="63" spans="1:13" ht="21.75" customHeight="1" x14ac:dyDescent="0.3">
      <c r="A63" s="79" t="s">
        <v>95</v>
      </c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49"/>
      <c r="M63" s="49"/>
    </row>
    <row r="64" spans="1:13" ht="24.95" customHeight="1" x14ac:dyDescent="0.25">
      <c r="A64" s="50">
        <v>1</v>
      </c>
      <c r="B64" s="21" t="s">
        <v>322</v>
      </c>
      <c r="C64" s="16">
        <v>11</v>
      </c>
      <c r="D64" s="32" t="s">
        <v>88</v>
      </c>
      <c r="E64" s="60" t="s">
        <v>153</v>
      </c>
      <c r="F64" s="16">
        <v>8.98</v>
      </c>
      <c r="G64" s="16">
        <v>51.46</v>
      </c>
      <c r="H64" s="57">
        <f>SUM(F64:G64)</f>
        <v>60.44</v>
      </c>
      <c r="I64" s="53">
        <v>60.44</v>
      </c>
      <c r="J64" s="54" t="s">
        <v>79</v>
      </c>
      <c r="K64" s="24"/>
      <c r="L64" s="47"/>
      <c r="M64" s="49"/>
    </row>
    <row r="65" spans="1:13" ht="24.95" customHeight="1" x14ac:dyDescent="0.25">
      <c r="A65" s="16">
        <v>2</v>
      </c>
      <c r="B65" s="21" t="s">
        <v>323</v>
      </c>
      <c r="C65" s="16">
        <v>11</v>
      </c>
      <c r="D65" s="32" t="s">
        <v>19</v>
      </c>
      <c r="E65" s="60" t="s">
        <v>313</v>
      </c>
      <c r="F65" s="16">
        <v>2.97</v>
      </c>
      <c r="G65" s="16">
        <v>57.95</v>
      </c>
      <c r="H65" s="57">
        <f t="shared" ref="H65:H76" si="6">SUM(F65:G65)</f>
        <v>60.92</v>
      </c>
      <c r="I65" s="53">
        <v>60.92</v>
      </c>
      <c r="J65" s="54" t="s">
        <v>314</v>
      </c>
      <c r="K65" s="23"/>
      <c r="L65" s="47"/>
      <c r="M65" s="49"/>
    </row>
    <row r="66" spans="1:13" ht="24.95" customHeight="1" x14ac:dyDescent="0.25">
      <c r="A66" s="16">
        <v>3</v>
      </c>
      <c r="B66" s="21" t="s">
        <v>324</v>
      </c>
      <c r="C66" s="16">
        <v>11</v>
      </c>
      <c r="D66" s="32" t="s">
        <v>89</v>
      </c>
      <c r="E66" s="38" t="s">
        <v>153</v>
      </c>
      <c r="F66" s="16">
        <v>17.059999999999999</v>
      </c>
      <c r="G66" s="16">
        <v>77.13</v>
      </c>
      <c r="H66" s="57">
        <f t="shared" si="6"/>
        <v>94.19</v>
      </c>
      <c r="I66" s="53">
        <v>94.19</v>
      </c>
      <c r="J66" s="54" t="s">
        <v>79</v>
      </c>
      <c r="K66" s="24" t="s">
        <v>437</v>
      </c>
      <c r="L66" s="47"/>
      <c r="M66" s="49"/>
    </row>
    <row r="67" spans="1:13" ht="24.95" customHeight="1" x14ac:dyDescent="0.25">
      <c r="A67" s="50">
        <v>4</v>
      </c>
      <c r="B67" s="21" t="s">
        <v>325</v>
      </c>
      <c r="C67" s="16">
        <v>11</v>
      </c>
      <c r="D67" s="32" t="s">
        <v>326</v>
      </c>
      <c r="E67" s="38" t="s">
        <v>150</v>
      </c>
      <c r="F67" s="16">
        <v>2.58</v>
      </c>
      <c r="G67" s="16">
        <v>18.059999999999999</v>
      </c>
      <c r="H67" s="57">
        <f t="shared" si="6"/>
        <v>20.64</v>
      </c>
      <c r="I67" s="53">
        <v>20.64</v>
      </c>
      <c r="J67" s="54" t="s">
        <v>327</v>
      </c>
      <c r="K67" s="24"/>
      <c r="L67" s="47"/>
      <c r="M67" s="49"/>
    </row>
    <row r="68" spans="1:13" ht="24.95" customHeight="1" x14ac:dyDescent="0.25">
      <c r="A68" s="50">
        <v>5</v>
      </c>
      <c r="B68" s="21" t="s">
        <v>328</v>
      </c>
      <c r="C68" s="16">
        <v>11</v>
      </c>
      <c r="D68" s="32" t="s">
        <v>329</v>
      </c>
      <c r="E68" s="60" t="s">
        <v>150</v>
      </c>
      <c r="F68" s="16">
        <v>2.58</v>
      </c>
      <c r="G68" s="16">
        <v>34.01</v>
      </c>
      <c r="H68" s="57">
        <f t="shared" si="6"/>
        <v>36.589999999999996</v>
      </c>
      <c r="I68" s="53">
        <v>36.589999999999996</v>
      </c>
      <c r="J68" s="54" t="s">
        <v>327</v>
      </c>
      <c r="K68" s="24"/>
      <c r="L68" s="47"/>
      <c r="M68" s="49"/>
    </row>
    <row r="69" spans="1:13" ht="24.95" customHeight="1" x14ac:dyDescent="0.25">
      <c r="A69" s="16">
        <v>6</v>
      </c>
      <c r="B69" s="21" t="s">
        <v>330</v>
      </c>
      <c r="C69" s="16">
        <v>11</v>
      </c>
      <c r="D69" s="32" t="s">
        <v>331</v>
      </c>
      <c r="E69" s="60" t="s">
        <v>274</v>
      </c>
      <c r="F69" s="16">
        <v>14.48</v>
      </c>
      <c r="G69" s="16">
        <v>75.930000000000007</v>
      </c>
      <c r="H69" s="57">
        <f t="shared" si="6"/>
        <v>90.410000000000011</v>
      </c>
      <c r="I69" s="53">
        <v>90.410000000000011</v>
      </c>
      <c r="J69" s="54" t="s">
        <v>24</v>
      </c>
      <c r="K69" s="24" t="s">
        <v>437</v>
      </c>
      <c r="L69" s="47"/>
      <c r="M69" s="49"/>
    </row>
    <row r="70" spans="1:13" ht="24.95" customHeight="1" x14ac:dyDescent="0.25">
      <c r="A70" s="50">
        <v>7</v>
      </c>
      <c r="B70" s="21" t="s">
        <v>332</v>
      </c>
      <c r="C70" s="16">
        <v>11</v>
      </c>
      <c r="D70" s="32" t="s">
        <v>98</v>
      </c>
      <c r="E70" s="60" t="s">
        <v>114</v>
      </c>
      <c r="F70" s="16">
        <v>13.58</v>
      </c>
      <c r="G70" s="16">
        <v>76.36</v>
      </c>
      <c r="H70" s="57">
        <f t="shared" si="6"/>
        <v>89.94</v>
      </c>
      <c r="I70" s="53">
        <v>89.94</v>
      </c>
      <c r="J70" s="54" t="s">
        <v>27</v>
      </c>
      <c r="K70" s="24" t="s">
        <v>437</v>
      </c>
      <c r="L70" s="47"/>
      <c r="M70" s="49"/>
    </row>
    <row r="71" spans="1:13" ht="24.95" customHeight="1" x14ac:dyDescent="0.25">
      <c r="A71" s="50">
        <v>8</v>
      </c>
      <c r="B71" s="21" t="s">
        <v>333</v>
      </c>
      <c r="C71" s="16">
        <v>11</v>
      </c>
      <c r="D71" s="32" t="s">
        <v>334</v>
      </c>
      <c r="E71" s="60" t="s">
        <v>265</v>
      </c>
      <c r="F71" s="16">
        <v>11.23</v>
      </c>
      <c r="G71" s="16">
        <v>75.77</v>
      </c>
      <c r="H71" s="57">
        <f t="shared" si="6"/>
        <v>87</v>
      </c>
      <c r="I71" s="53">
        <v>87</v>
      </c>
      <c r="J71" s="54" t="s">
        <v>37</v>
      </c>
      <c r="K71" s="24"/>
      <c r="L71" s="47"/>
      <c r="M71" s="49"/>
    </row>
    <row r="72" spans="1:13" ht="24.95" customHeight="1" x14ac:dyDescent="0.25">
      <c r="A72" s="50">
        <v>9</v>
      </c>
      <c r="B72" s="21" t="s">
        <v>335</v>
      </c>
      <c r="C72" s="16">
        <v>11</v>
      </c>
      <c r="D72" s="32" t="s">
        <v>336</v>
      </c>
      <c r="E72" s="60" t="s">
        <v>124</v>
      </c>
      <c r="F72" s="16">
        <v>10.48</v>
      </c>
      <c r="G72" s="16">
        <v>74.25</v>
      </c>
      <c r="H72" s="57">
        <f t="shared" si="6"/>
        <v>84.73</v>
      </c>
      <c r="I72" s="53">
        <v>84.73</v>
      </c>
      <c r="J72" s="54" t="s">
        <v>61</v>
      </c>
      <c r="K72" s="24"/>
      <c r="L72" s="47"/>
      <c r="M72" s="49"/>
    </row>
    <row r="73" spans="1:13" ht="24.95" customHeight="1" x14ac:dyDescent="0.25">
      <c r="A73" s="50">
        <v>10</v>
      </c>
      <c r="B73" s="21" t="s">
        <v>337</v>
      </c>
      <c r="C73" s="16">
        <v>11</v>
      </c>
      <c r="D73" s="32" t="s">
        <v>73</v>
      </c>
      <c r="E73" s="60" t="s">
        <v>124</v>
      </c>
      <c r="F73" s="16">
        <v>16.64</v>
      </c>
      <c r="G73" s="16">
        <v>79.77</v>
      </c>
      <c r="H73" s="57">
        <f t="shared" si="6"/>
        <v>96.41</v>
      </c>
      <c r="I73" s="53">
        <v>96.41</v>
      </c>
      <c r="J73" s="54" t="s">
        <v>61</v>
      </c>
      <c r="K73" s="24" t="s">
        <v>436</v>
      </c>
      <c r="L73" s="47"/>
      <c r="M73" s="49"/>
    </row>
    <row r="74" spans="1:13" ht="24.95" customHeight="1" x14ac:dyDescent="0.25">
      <c r="A74" s="50">
        <v>11</v>
      </c>
      <c r="B74" s="21" t="s">
        <v>338</v>
      </c>
      <c r="C74" s="16">
        <v>11</v>
      </c>
      <c r="D74" s="32" t="s">
        <v>339</v>
      </c>
      <c r="E74" s="60" t="s">
        <v>134</v>
      </c>
      <c r="F74" s="16">
        <v>12.88</v>
      </c>
      <c r="G74" s="16">
        <v>69.319999999999993</v>
      </c>
      <c r="H74" s="57">
        <f t="shared" si="6"/>
        <v>82.199999999999989</v>
      </c>
      <c r="I74" s="53">
        <v>82.199999999999989</v>
      </c>
      <c r="J74" s="54" t="s">
        <v>54</v>
      </c>
      <c r="K74" s="24"/>
      <c r="L74" s="47"/>
      <c r="M74" s="49"/>
    </row>
    <row r="75" spans="1:13" ht="24.95" customHeight="1" x14ac:dyDescent="0.25">
      <c r="A75" s="16">
        <v>12</v>
      </c>
      <c r="B75" s="21" t="s">
        <v>340</v>
      </c>
      <c r="C75" s="16">
        <v>11</v>
      </c>
      <c r="D75" s="32" t="s">
        <v>71</v>
      </c>
      <c r="E75" s="60" t="s">
        <v>124</v>
      </c>
      <c r="F75" s="16">
        <v>18.440000000000001</v>
      </c>
      <c r="G75" s="16">
        <v>76.38</v>
      </c>
      <c r="H75" s="57">
        <f t="shared" si="6"/>
        <v>94.82</v>
      </c>
      <c r="I75" s="53">
        <v>94.82</v>
      </c>
      <c r="J75" s="54" t="s">
        <v>61</v>
      </c>
      <c r="K75" s="24" t="s">
        <v>437</v>
      </c>
      <c r="L75" s="47"/>
      <c r="M75" s="49"/>
    </row>
    <row r="76" spans="1:13" ht="24.95" customHeight="1" x14ac:dyDescent="0.25">
      <c r="A76" s="50">
        <v>13</v>
      </c>
      <c r="B76" s="21" t="s">
        <v>341</v>
      </c>
      <c r="C76" s="16">
        <v>11</v>
      </c>
      <c r="D76" s="32" t="s">
        <v>342</v>
      </c>
      <c r="E76" s="60" t="s">
        <v>127</v>
      </c>
      <c r="F76" s="16">
        <v>4.7699999999999996</v>
      </c>
      <c r="G76" s="16">
        <v>32.64</v>
      </c>
      <c r="H76" s="57">
        <f t="shared" si="6"/>
        <v>37.409999999999997</v>
      </c>
      <c r="I76" s="53">
        <v>37.409999999999997</v>
      </c>
      <c r="J76" s="54" t="s">
        <v>51</v>
      </c>
      <c r="K76" s="24"/>
      <c r="L76" s="47"/>
      <c r="M76" s="49"/>
    </row>
  </sheetData>
  <mergeCells count="16">
    <mergeCell ref="A63:K63"/>
    <mergeCell ref="A1:K1"/>
    <mergeCell ref="B2:K2"/>
    <mergeCell ref="A5:A6"/>
    <mergeCell ref="B5:B6"/>
    <mergeCell ref="C5:C6"/>
    <mergeCell ref="D5:D6"/>
    <mergeCell ref="E5:E6"/>
    <mergeCell ref="F5:H5"/>
    <mergeCell ref="I5:I6"/>
    <mergeCell ref="J5:J6"/>
    <mergeCell ref="K5:K6"/>
    <mergeCell ref="A7:K7"/>
    <mergeCell ref="A20:K20"/>
    <mergeCell ref="A43:K43"/>
    <mergeCell ref="A55:K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Девочки</vt:lpstr>
      <vt:lpstr>Мальчики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</dc:creator>
  <cp:lastModifiedBy>13</cp:lastModifiedBy>
  <dcterms:created xsi:type="dcterms:W3CDTF">2020-12-11T03:53:27Z</dcterms:created>
  <dcterms:modified xsi:type="dcterms:W3CDTF">2021-12-14T11:51:16Z</dcterms:modified>
</cp:coreProperties>
</file>