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6" windowHeight="9276"/>
  </bookViews>
  <sheets>
    <sheet name="Лист1" sheetId="1" r:id="rId1"/>
  </sheets>
  <definedNames>
    <definedName name="_xlnm.Print_Titles" localSheetId="0">Лист1!$7:$7</definedName>
    <definedName name="_xlnm.Print_Area" localSheetId="0">Лист1!$A$1:$K$80</definedName>
  </definedName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/>
  <c r="H84"/>
  <c r="H85"/>
  <c r="I85" s="1"/>
  <c r="H86"/>
  <c r="I86" s="1"/>
  <c r="H87"/>
  <c r="I87" s="1"/>
  <c r="H88"/>
  <c r="H89"/>
  <c r="I89" s="1"/>
  <c r="H90"/>
  <c r="I90" s="1"/>
  <c r="H91"/>
  <c r="I91" s="1"/>
  <c r="H92"/>
  <c r="H93"/>
  <c r="I93" s="1"/>
  <c r="H94"/>
  <c r="I94" s="1"/>
  <c r="H95"/>
  <c r="I95" s="1"/>
  <c r="H96"/>
  <c r="I96" s="1"/>
  <c r="H97"/>
  <c r="I97" s="1"/>
  <c r="H98"/>
  <c r="H99"/>
  <c r="I99" s="1"/>
  <c r="H82"/>
  <c r="H60"/>
  <c r="I60" s="1"/>
  <c r="H61"/>
  <c r="I61" s="1"/>
  <c r="H62"/>
  <c r="H63"/>
  <c r="I63" s="1"/>
  <c r="H64"/>
  <c r="I64" s="1"/>
  <c r="H65"/>
  <c r="I65" s="1"/>
  <c r="H66"/>
  <c r="H67"/>
  <c r="I67" s="1"/>
  <c r="H68"/>
  <c r="I68" s="1"/>
  <c r="H69"/>
  <c r="I69" s="1"/>
  <c r="H70"/>
  <c r="I70" s="1"/>
  <c r="H71"/>
  <c r="I71" s="1"/>
  <c r="H72"/>
  <c r="H73"/>
  <c r="I73" s="1"/>
  <c r="H74"/>
  <c r="I74" s="1"/>
  <c r="H75"/>
  <c r="I75" s="1"/>
  <c r="H76"/>
  <c r="H77"/>
  <c r="I77" s="1"/>
  <c r="H78"/>
  <c r="I78" s="1"/>
  <c r="H79"/>
  <c r="I79" s="1"/>
  <c r="H80"/>
  <c r="H59"/>
  <c r="I59" s="1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37"/>
  <c r="I98"/>
  <c r="I92"/>
  <c r="I88"/>
  <c r="I84"/>
  <c r="I83"/>
  <c r="I82"/>
  <c r="I62"/>
  <c r="I66"/>
  <c r="I72"/>
  <c r="I76"/>
  <c r="I80"/>
  <c r="I57" l="1"/>
  <c r="I45"/>
  <c r="I37"/>
  <c r="I56"/>
  <c r="I55"/>
  <c r="I54"/>
  <c r="I53"/>
  <c r="I52"/>
  <c r="I51"/>
  <c r="I50"/>
  <c r="I49"/>
  <c r="I48"/>
  <c r="I47"/>
  <c r="I46"/>
  <c r="I44"/>
  <c r="I43"/>
  <c r="I42"/>
  <c r="I41"/>
  <c r="I40"/>
  <c r="I39"/>
  <c r="I38"/>
  <c r="I20"/>
  <c r="I21"/>
  <c r="I22"/>
  <c r="I23"/>
  <c r="I24"/>
  <c r="I25"/>
  <c r="I26"/>
  <c r="I27"/>
  <c r="I28"/>
  <c r="I29"/>
  <c r="I30"/>
  <c r="I31"/>
  <c r="I32"/>
  <c r="I33"/>
  <c r="I34"/>
  <c r="I35"/>
  <c r="I19"/>
  <c r="I18"/>
  <c r="I10" l="1"/>
  <c r="I11"/>
  <c r="I12"/>
  <c r="I13"/>
  <c r="I14"/>
  <c r="I15"/>
  <c r="I16"/>
  <c r="I9" l="1"/>
</calcChain>
</file>

<file path=xl/sharedStrings.xml><?xml version="1.0" encoding="utf-8"?>
<sst xmlns="http://schemas.openxmlformats.org/spreadsheetml/2006/main" count="397" uniqueCount="265">
  <si>
    <t xml:space="preserve">максимальное количество баллов 7-8 кл - </t>
  </si>
  <si>
    <t xml:space="preserve">максимальное количество баллов 9 кл - </t>
  </si>
  <si>
    <t>максимальное количество баллов 10 кл-</t>
  </si>
  <si>
    <t xml:space="preserve">максимальное количество баллов 11 кл - </t>
  </si>
  <si>
    <t>№ п/п</t>
  </si>
  <si>
    <t>Код</t>
  </si>
  <si>
    <t>Ф.И.О.</t>
  </si>
  <si>
    <t>Наименование учреждения</t>
  </si>
  <si>
    <t>Класс</t>
  </si>
  <si>
    <t>% от максимального количества</t>
  </si>
  <si>
    <t>Ф.И.О.  учителя</t>
  </si>
  <si>
    <t>ранг</t>
  </si>
  <si>
    <t>10 кл.</t>
  </si>
  <si>
    <t>11 кл.</t>
  </si>
  <si>
    <t>Всероссийской олимпиады школьников 2022 год</t>
  </si>
  <si>
    <t>7 кл.</t>
  </si>
  <si>
    <t>Протокол участия учащихся в олимпиаде по основам безопасности жизнедеятельности (ОБЖ)</t>
  </si>
  <si>
    <t>количество баллов /теория</t>
  </si>
  <si>
    <t>количество баллов/практика</t>
  </si>
  <si>
    <t>Ирлица Кирилл Максимович</t>
  </si>
  <si>
    <t>Захарова Варвара Рустамовна</t>
  </si>
  <si>
    <t>Кожеватова София Андреевна</t>
  </si>
  <si>
    <t>Зарубина Анастасия Николаевна</t>
  </si>
  <si>
    <t>Логинова Маргарита Александровна</t>
  </si>
  <si>
    <t>Морозова Анастасия Дмитриевна</t>
  </si>
  <si>
    <t>Линд Алексей Анатольевич</t>
  </si>
  <si>
    <t>Гущина Кристина Станиславовна</t>
  </si>
  <si>
    <t>Ц-О-07-01</t>
  </si>
  <si>
    <t>О-О-07-02</t>
  </si>
  <si>
    <t>О-О-07-03</t>
  </si>
  <si>
    <t>О-О-07-04</t>
  </si>
  <si>
    <t>Ц-О-07-05</t>
  </si>
  <si>
    <t>Ц-О-07-06</t>
  </si>
  <si>
    <t>О-О--07-07</t>
  </si>
  <si>
    <t>О-О-07-08</t>
  </si>
  <si>
    <t>количество баллов</t>
  </si>
  <si>
    <t>Муниципальное бюджетное нетиповое общеобразовательное учреждение "Лицей №11"</t>
  </si>
  <si>
    <t xml:space="preserve">Муниципальное бюджетное общеобразовательное учреждение "Средняя общеобразовательная </t>
  </si>
  <si>
    <t xml:space="preserve">Муниципальное автономное общеобразовательное учреждение "Средняя общеобразовательная </t>
  </si>
  <si>
    <t>Муниципальное автономное общеобразовательное учреждение "Средняя общеобразовательная школа №99"</t>
  </si>
  <si>
    <t>Муниципальное бюджетное общеобразовательное учреждение "Средняя общеобразовательная школа №27 имени Ивана Дмитриевича Смолькина"</t>
  </si>
  <si>
    <t>Бабич Екатерина Викторовна</t>
  </si>
  <si>
    <t>Рылова Елена Валерьевна</t>
  </si>
  <si>
    <t>Колосова Елена Владимировна</t>
  </si>
  <si>
    <t>Голотина Татьяна Михайловна</t>
  </si>
  <si>
    <t>8 кл.</t>
  </si>
  <si>
    <t>Полев Олег Дмитриевич</t>
  </si>
  <si>
    <t>О-О-08-01</t>
  </si>
  <si>
    <t>Муниципальное бюджетное общеобразовательное учреждение "Средняя общеобразовательная школа № 50"</t>
  </si>
  <si>
    <t>Богач Оксана Викторовна</t>
  </si>
  <si>
    <t>Александрова Александра Александровна</t>
  </si>
  <si>
    <t>Кз-О-08-02</t>
  </si>
  <si>
    <t>Муниципальное бюджетное общеобразовательное учреждение "Средняя общеобразовательная школа №69"</t>
  </si>
  <si>
    <t>Котова Светлана Геннадьевна</t>
  </si>
  <si>
    <t>Бабарыкин Роман Андреевич</t>
  </si>
  <si>
    <t>Кб-О-08-03</t>
  </si>
  <si>
    <t>Муниципальное бюджетное общеобразовательное учреждение "Средняя общеобразовательная школа № 31"</t>
  </si>
  <si>
    <t>Сушкова Лариса Владимировна</t>
  </si>
  <si>
    <t>муниципальное бюджетное общеобразовательное учреждение "Средняя общеобразовательная школа № 107"</t>
  </si>
  <si>
    <t>Григорьева Марина Евгеньевна</t>
  </si>
  <si>
    <t>Муниципальное бюджетное общеобразовательное учреждение "Средняя общеобразовательная школа №37"</t>
  </si>
  <si>
    <t>Анисимова Светлана Викторовна</t>
  </si>
  <si>
    <t>Муниципальное бюджетное общеобразовательное учреждение "Гимназия №73"</t>
  </si>
  <si>
    <t>Баранова Светлана Сергеевна</t>
  </si>
  <si>
    <t>муниципальное бюджетное общеобразовательное учреждение "Средняя общеобразовательная школа № 36"</t>
  </si>
  <si>
    <t>Гейер Александр Юрьевич</t>
  </si>
  <si>
    <t>муниципальное бюджетное общеобразовательное учреждение "Средняя общеобразовательная школа №67"</t>
  </si>
  <si>
    <t>Горелов Михаил Павлович</t>
  </si>
  <si>
    <t>Боев  Шахриер Бахтиерович</t>
  </si>
  <si>
    <t>Борисов Тимофей Александрович</t>
  </si>
  <si>
    <t>Иванова Валентина Александровна</t>
  </si>
  <si>
    <t>Казимирова Елена Александровна</t>
  </si>
  <si>
    <t>Кискин Иван Евгеньевич</t>
  </si>
  <si>
    <t>Кретова Анна Дмитриевна</t>
  </si>
  <si>
    <t>Мамонтова Альбина Павловна</t>
  </si>
  <si>
    <t>Меденцев Никита Владимирович</t>
  </si>
  <si>
    <t>Найкина-Тян Арина Александровна</t>
  </si>
  <si>
    <t>Некрасова Полина Эдуардовна</t>
  </si>
  <si>
    <t>Ц-О-08-04</t>
  </si>
  <si>
    <t>Ц-О-08-06</t>
  </si>
  <si>
    <t>Ц-О-08-07</t>
  </si>
  <si>
    <t>Ц-О-08-10</t>
  </si>
  <si>
    <t>Ц-О-08-12</t>
  </si>
  <si>
    <t>Н-О-08-05</t>
  </si>
  <si>
    <t>О-О-08-08</t>
  </si>
  <si>
    <t>Кб-О-08-09</t>
  </si>
  <si>
    <t>Н-О-08-11</t>
  </si>
  <si>
    <t>Ц-О-08-13</t>
  </si>
  <si>
    <t>Муниципальное бюджетное общеобразовательное учреждение "Средняя общеобразовательная школа №6"</t>
  </si>
  <si>
    <t>Гырбя Кристина Васильевна</t>
  </si>
  <si>
    <t>Смольянинов Максим Константинович</t>
  </si>
  <si>
    <t>Сунцова Екатерина Александровна</t>
  </si>
  <si>
    <t>Цыганенко Егор Вадимович</t>
  </si>
  <si>
    <t>Черных Александр Андреевич</t>
  </si>
  <si>
    <t>Ямщикова Дарья Константиновна</t>
  </si>
  <si>
    <t>Ц-О-08-14</t>
  </si>
  <si>
    <t>Ц-О-08-15</t>
  </si>
  <si>
    <t>Ц-О-08-18</t>
  </si>
  <si>
    <t>Н-О-08-16</t>
  </si>
  <si>
    <t>Н-О-08-17</t>
  </si>
  <si>
    <t>9  кл.</t>
  </si>
  <si>
    <t>Муниципальное бюджетное общеобразовательное учреждение "Гимназия №10 имени Ф.М.Достоевского"</t>
  </si>
  <si>
    <t>Кузина Елена Александровна</t>
  </si>
  <si>
    <t>Зварыч Диана Евгеньевна</t>
  </si>
  <si>
    <t>Окишева Ангелина Павловна</t>
  </si>
  <si>
    <t>Бабич Варвара Олеговна</t>
  </si>
  <si>
    <t>Мамонтова Дарья Егоровна</t>
  </si>
  <si>
    <t>Ильиных Алина Константиновна</t>
  </si>
  <si>
    <t>Малахов Семен Павлович</t>
  </si>
  <si>
    <t>муниципальное бюджетное общеобразовательное учреждение "Средняя общеобразовательная школа № 93"</t>
  </si>
  <si>
    <t>Соколов Виктор Николаевич</t>
  </si>
  <si>
    <t>Волков  Дмитрий Сергеевич</t>
  </si>
  <si>
    <t>Муниципальное автономное общеобразовательное учреждение "Средняя общеобразовательная школа № 81 имени Евгения Ивановича Стародуб"</t>
  </si>
  <si>
    <t>Ложкина Елена Александровна</t>
  </si>
  <si>
    <t>Ломакина Полина Сергеевна</t>
  </si>
  <si>
    <t>государственное бюджетное нетиповое общеобразовательное учреждение "Лицей №84 имени В. А. Власова"</t>
  </si>
  <si>
    <t>Ломов Сергей Сергеевич</t>
  </si>
  <si>
    <t>Курочкина Марина Вячеславовна</t>
  </si>
  <si>
    <t>Пьянкин Дмитрий Антонович</t>
  </si>
  <si>
    <t>Поляновская екатерина Дмитриевна</t>
  </si>
  <si>
    <t>Муниципальное бюджетное общеобразовательное учреждение "Средняя общеобразовательная школа № 14"</t>
  </si>
  <si>
    <t>Подольская Татьяна Павловна</t>
  </si>
  <si>
    <t>Яцкова Софья Дмитриевна</t>
  </si>
  <si>
    <t>Проскурин Андрей Алексеевич</t>
  </si>
  <si>
    <t>Тэйнин Глеб Максимович</t>
  </si>
  <si>
    <t>Артемьева Татьяна Валерьевна</t>
  </si>
  <si>
    <t>Муниципальное автономное общеобразовательное учреждение "Средняя общеобразовательная школа № 112 с углубленным изучением информатики"</t>
  </si>
  <si>
    <t>Киммель Анна Сергеевна</t>
  </si>
  <si>
    <t>Попов Никита Сергеевич</t>
  </si>
  <si>
    <t>Сергеев Данил Викторович</t>
  </si>
  <si>
    <t>Тетерев Виталий Константинович</t>
  </si>
  <si>
    <t>Винтовкин Вадим Вячеславович</t>
  </si>
  <si>
    <t>Зарипов Илья Михайлович</t>
  </si>
  <si>
    <t>Кз-О-09-01</t>
  </si>
  <si>
    <t>Кз-О-09-02</t>
  </si>
  <si>
    <t>Кз-О-09-16</t>
  </si>
  <si>
    <t>Кз-О-09-20</t>
  </si>
  <si>
    <t>Кз-О-09-21</t>
  </si>
  <si>
    <t>О-О-09-03</t>
  </si>
  <si>
    <t>О-О-09-04</t>
  </si>
  <si>
    <t>О-О-09-05</t>
  </si>
  <si>
    <t>О-О-09-06</t>
  </si>
  <si>
    <t>О-О-09-07</t>
  </si>
  <si>
    <t>З-О-09-08</t>
  </si>
  <si>
    <t>З-О-09-09</t>
  </si>
  <si>
    <t>Ц-О-09-10</t>
  </si>
  <si>
    <t>Ц-О-09-11</t>
  </si>
  <si>
    <t>Ц-О-09-12</t>
  </si>
  <si>
    <t>Н-О-09-13</t>
  </si>
  <si>
    <t>Н-О-09-14</t>
  </si>
  <si>
    <t>Н-О-09-15</t>
  </si>
  <si>
    <t>Н-О-09-17</t>
  </si>
  <si>
    <t>Н-О-09-18</t>
  </si>
  <si>
    <t>Н-О-09-19</t>
  </si>
  <si>
    <t>Голубушкина Полина Сергеевна</t>
  </si>
  <si>
    <t>Муниципальное бюджетное нетиповое общеобразовательное учреждение "Гимназия № 17 им. В.П.Чкалова"</t>
  </si>
  <si>
    <t>Шипунова Елена Владимировна</t>
  </si>
  <si>
    <t>Ащеулов Арсений Артемович</t>
  </si>
  <si>
    <t>Муниципальное нетиповое бюджетное общеобразовательное учреждение "Лицей №76"</t>
  </si>
  <si>
    <t>Ивкина Дарья Андреевна</t>
  </si>
  <si>
    <t>Кузнецова Анастасия Юрьевна</t>
  </si>
  <si>
    <t>Митяева Алина Анатольевна</t>
  </si>
  <si>
    <t>Муниципальное бюджетное общеобразовательное учреждение "Средняя общеобразовательная школа № 8"</t>
  </si>
  <si>
    <t>Петрушин Дмитрий Владимирович</t>
  </si>
  <si>
    <t>Полосухин Роман Александрович</t>
  </si>
  <si>
    <t>Полянцева Мария Андреевна</t>
  </si>
  <si>
    <t>Санников Егор Александрович</t>
  </si>
  <si>
    <t>Почитаев Андрей Андреевич</t>
  </si>
  <si>
    <t>муниципальное бюджетное общеобразовательное учреждение "Лицей № 35 имени Анны Ивановны Герлингер"</t>
  </si>
  <si>
    <t>Береснева Светлана Николаевна</t>
  </si>
  <si>
    <t>Губина Полина Сергеевна</t>
  </si>
  <si>
    <t>Жуховицкий Егор Михайлович</t>
  </si>
  <si>
    <t>Зырянова Диана Евгеньевна</t>
  </si>
  <si>
    <t>Агеевичева Софья Александровна</t>
  </si>
  <si>
    <t>Шишигин Павел Владимирович</t>
  </si>
  <si>
    <t>Филипенко Алиса Андреввна</t>
  </si>
  <si>
    <t>Соседко Мирон Олегович</t>
  </si>
  <si>
    <t>Муниципальное бюджетное общеобразовательное учреждение "Средняя общеобразовательная школа №97"</t>
  </si>
  <si>
    <t>Головина Людмила Анатольевна</t>
  </si>
  <si>
    <t>Муниципальное бюджетное общеобразовательное учреждение «Средняя общеобразовательная школа №4»</t>
  </si>
  <si>
    <t>Масливченко Валерий Александрович</t>
  </si>
  <si>
    <t>Байдер Данил Павлович</t>
  </si>
  <si>
    <t>Мурашкин Матвей Романович</t>
  </si>
  <si>
    <t>Барнашов Алексей Владиславович</t>
  </si>
  <si>
    <t>Винникова Дарья Олеговна</t>
  </si>
  <si>
    <t>Корнева Елизавета Максимовна</t>
  </si>
  <si>
    <t>Муниципальное бюджетное общеобразовательное учреждение "Лицей № 104"</t>
  </si>
  <si>
    <t>Гилев Максим Леонидович</t>
  </si>
  <si>
    <t>Халиулин Данил Евгеньевич</t>
  </si>
  <si>
    <t>Муниципальное бюджетное общеобразовательное учреждение "Средняя общеобразовательная школа №49"</t>
  </si>
  <si>
    <t>Ермакова Екатерина Николаевна</t>
  </si>
  <si>
    <t>Морозов Андрей Максимович</t>
  </si>
  <si>
    <t>Назаренко Полина Олеговна</t>
  </si>
  <si>
    <t>Ц-О-10-01</t>
  </si>
  <si>
    <t>Ц-О-10-10</t>
  </si>
  <si>
    <t>Ц-О-10-14</t>
  </si>
  <si>
    <t>Ц-О-10-16</t>
  </si>
  <si>
    <t>О-О-10-02</t>
  </si>
  <si>
    <t>О-О-10-03</t>
  </si>
  <si>
    <t>О-О-10-04</t>
  </si>
  <si>
    <t>О-О-10-05</t>
  </si>
  <si>
    <t>Кб-О-10-06</t>
  </si>
  <si>
    <t>О-О-10-07</t>
  </si>
  <si>
    <t>О-О-10-08</t>
  </si>
  <si>
    <t>О-О-10-09</t>
  </si>
  <si>
    <t>О-О-10-11</t>
  </si>
  <si>
    <t>Кб-О-10-12</t>
  </si>
  <si>
    <t>З-О-10-13</t>
  </si>
  <si>
    <t>Кб-О-10-15</t>
  </si>
  <si>
    <t>О-О-10-17</t>
  </si>
  <si>
    <t>О-О-10-18</t>
  </si>
  <si>
    <t>Кз-О-10-19</t>
  </si>
  <si>
    <t>З-О-10-20</t>
  </si>
  <si>
    <t>Н-О-10-21</t>
  </si>
  <si>
    <t>Кз-О-10-22</t>
  </si>
  <si>
    <t>Муниципальное бюджетное общеобразовательное учреждение «Средняя общеобразовательная школа № 93"</t>
  </si>
  <si>
    <t>Дедюхин Павел Олегович</t>
  </si>
  <si>
    <t>Еньков Константин Дмитриевич</t>
  </si>
  <si>
    <t>Кабилов Амир Темурович</t>
  </si>
  <si>
    <t>муниципальное бюджетное общеобразовательное учреждение "Средняя общеобразовательная школа № 41"</t>
  </si>
  <si>
    <t>Зорькина Марина Николаевна</t>
  </si>
  <si>
    <t>муниципальное бюджетное нетиповое общеобразовательное учреждение "Гимназия №59"</t>
  </si>
  <si>
    <t>Трубина Татьяна Сергеевна</t>
  </si>
  <si>
    <t>Константинова Юлия Константиновна</t>
  </si>
  <si>
    <t>Куриленко Виктор Андреевич</t>
  </si>
  <si>
    <t>Косова Янина Викторовна</t>
  </si>
  <si>
    <t>Муниципальное бюджетное общеобразовательное учреждение "Средняя общеобразовательная школа № 94"</t>
  </si>
  <si>
    <t>Гущина Татьяна Владимировна</t>
  </si>
  <si>
    <t>Наумов Павел Дмитриевич</t>
  </si>
  <si>
    <t>Н-О-11-07</t>
  </si>
  <si>
    <t>Сирук Владимир Сергеевич</t>
  </si>
  <si>
    <t>Ковалевич  Оксана Максимовна</t>
  </si>
  <si>
    <t>Каянкин Вадим Григорьевич</t>
  </si>
  <si>
    <t>Шалин Леонид Александрович</t>
  </si>
  <si>
    <t>Муниципальное бюджетное общеобразовательное учреждение "Лицей № 34"</t>
  </si>
  <si>
    <t>Рыбалов Вадим Владимирович</t>
  </si>
  <si>
    <t>Цырков Артем Дмитриевич</t>
  </si>
  <si>
    <t>Стрельников Максим Иванович</t>
  </si>
  <si>
    <t>Худжамов Малик Мавлонбердиевич</t>
  </si>
  <si>
    <t>Аладина Вероника Павловна</t>
  </si>
  <si>
    <t>Беляева Алина Александровна</t>
  </si>
  <si>
    <t>Беляев Тимофей Иванович</t>
  </si>
  <si>
    <t>Муниципальное бюджетное общеобразовательное учреждение "Гимназия № 32" г. Новокузнецка</t>
  </si>
  <si>
    <t>Полыгалов Данил Сергеевич</t>
  </si>
  <si>
    <t>Рогова Анна Юрьевна</t>
  </si>
  <si>
    <t>Коноплина Софья Викторовна</t>
  </si>
  <si>
    <t>Кз-О-11-01</t>
  </si>
  <si>
    <t>Кз-О-11-02</t>
  </si>
  <si>
    <t>Кз-О-11-09</t>
  </si>
  <si>
    <t>Кз-О-11-10</t>
  </si>
  <si>
    <t>З-О-11-04</t>
  </si>
  <si>
    <t>Ц-О-11-05</t>
  </si>
  <si>
    <t>Н-О-11-06</t>
  </si>
  <si>
    <t>Ц-О-11-08</t>
  </si>
  <si>
    <t>Н-О-11-11</t>
  </si>
  <si>
    <t>Н-О-11-12</t>
  </si>
  <si>
    <t>О-О-11-13</t>
  </si>
  <si>
    <t>Ц-О-11-14</t>
  </si>
  <si>
    <t>Ц-О-11-15</t>
  </si>
  <si>
    <t>Н-О-11-16</t>
  </si>
  <si>
    <t>Н-О-11-17</t>
  </si>
  <si>
    <t>Ц-О-11-18</t>
  </si>
  <si>
    <t>О-О-11-19</t>
  </si>
  <si>
    <t>призер</t>
  </si>
  <si>
    <t>победитель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</si>
</sst>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" fontId="3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9" fontId="2" fillId="0" borderId="3" xfId="0" applyNumberFormat="1" applyFont="1" applyFill="1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1" fontId="2" fillId="0" borderId="2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/>
    </xf>
    <xf numFmtId="9" fontId="2" fillId="0" borderId="2" xfId="0" applyNumberFormat="1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1" fontId="3" fillId="3" borderId="2" xfId="0" applyNumberFormat="1" applyFont="1" applyFill="1" applyBorder="1" applyAlignment="1" applyProtection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 applyProtection="1">
      <alignment horizontal="left" vertical="top" wrapText="1"/>
    </xf>
    <xf numFmtId="9" fontId="2" fillId="0" borderId="11" xfId="0" applyNumberFormat="1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9"/>
  <sheetViews>
    <sheetView tabSelected="1" topLeftCell="A88" zoomScale="85" zoomScaleNormal="85" workbookViewId="0">
      <selection activeCell="K95" sqref="K95"/>
    </sheetView>
  </sheetViews>
  <sheetFormatPr defaultColWidth="9.109375" defaultRowHeight="13.2"/>
  <cols>
    <col min="1" max="1" width="6.6640625" style="3" customWidth="1"/>
    <col min="2" max="2" width="14" style="3" customWidth="1"/>
    <col min="3" max="3" width="30.109375" style="8" customWidth="1"/>
    <col min="4" max="4" width="28.5546875" style="3" customWidth="1"/>
    <col min="5" max="5" width="9" style="3" customWidth="1"/>
    <col min="6" max="6" width="13.33203125" style="3" customWidth="1"/>
    <col min="7" max="7" width="14" style="3" customWidth="1"/>
    <col min="8" max="8" width="13.33203125" style="3" customWidth="1"/>
    <col min="9" max="9" width="16.6640625" style="3" customWidth="1"/>
    <col min="10" max="10" width="30.5546875" style="3" customWidth="1"/>
    <col min="11" max="11" width="17.33203125" style="3" customWidth="1"/>
    <col min="12" max="16384" width="9.109375" style="3"/>
  </cols>
  <sheetData>
    <row r="1" spans="1:11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>
      <c r="J3" s="3" t="s">
        <v>0</v>
      </c>
      <c r="K3" s="9">
        <v>100</v>
      </c>
    </row>
    <row r="4" spans="1:11">
      <c r="J4" s="3" t="s">
        <v>1</v>
      </c>
      <c r="K4" s="9">
        <v>100</v>
      </c>
    </row>
    <row r="5" spans="1:11">
      <c r="J5" s="3" t="s">
        <v>2</v>
      </c>
      <c r="K5" s="9">
        <v>100</v>
      </c>
    </row>
    <row r="6" spans="1:11">
      <c r="J6" s="3" t="s">
        <v>3</v>
      </c>
      <c r="K6" s="7">
        <v>100</v>
      </c>
    </row>
    <row r="7" spans="1:11" ht="39.6">
      <c r="A7" s="10" t="s">
        <v>4</v>
      </c>
      <c r="B7" s="11" t="s">
        <v>5</v>
      </c>
      <c r="C7" s="12" t="s">
        <v>6</v>
      </c>
      <c r="D7" s="12" t="s">
        <v>7</v>
      </c>
      <c r="E7" s="11" t="s">
        <v>8</v>
      </c>
      <c r="F7" s="11" t="s">
        <v>17</v>
      </c>
      <c r="G7" s="11" t="s">
        <v>18</v>
      </c>
      <c r="H7" s="11" t="s">
        <v>35</v>
      </c>
      <c r="I7" s="11" t="s">
        <v>9</v>
      </c>
      <c r="J7" s="6" t="s">
        <v>10</v>
      </c>
      <c r="K7" s="6" t="s">
        <v>11</v>
      </c>
    </row>
    <row r="8" spans="1:11">
      <c r="A8" s="28" t="s">
        <v>15</v>
      </c>
      <c r="B8" s="28"/>
      <c r="C8" s="28"/>
      <c r="D8" s="28"/>
      <c r="E8" s="28"/>
      <c r="F8" s="28"/>
      <c r="G8" s="28"/>
      <c r="H8" s="28"/>
      <c r="I8" s="28"/>
      <c r="J8" s="28"/>
      <c r="K8" s="29"/>
    </row>
    <row r="9" spans="1:11" ht="40.200000000000003" thickBot="1">
      <c r="A9" s="6">
        <v>1</v>
      </c>
      <c r="B9" s="2" t="s">
        <v>27</v>
      </c>
      <c r="C9" s="13" t="s">
        <v>19</v>
      </c>
      <c r="D9" s="14" t="s">
        <v>36</v>
      </c>
      <c r="E9" s="6">
        <v>7</v>
      </c>
      <c r="F9" s="6">
        <v>40</v>
      </c>
      <c r="G9" s="6">
        <v>11</v>
      </c>
      <c r="H9" s="6">
        <v>51</v>
      </c>
      <c r="I9" s="15">
        <f>H9/100</f>
        <v>0.51</v>
      </c>
      <c r="J9" s="5" t="s">
        <v>44</v>
      </c>
      <c r="K9" s="1" t="s">
        <v>263</v>
      </c>
    </row>
    <row r="10" spans="1:11" ht="52.8">
      <c r="A10" s="6">
        <v>2</v>
      </c>
      <c r="B10" s="2" t="s">
        <v>28</v>
      </c>
      <c r="C10" s="13" t="s">
        <v>20</v>
      </c>
      <c r="D10" s="16" t="s">
        <v>37</v>
      </c>
      <c r="E10" s="6">
        <v>7</v>
      </c>
      <c r="F10" s="2">
        <v>36</v>
      </c>
      <c r="G10" s="2">
        <v>11</v>
      </c>
      <c r="H10" s="2">
        <v>47</v>
      </c>
      <c r="I10" s="15">
        <f t="shared" ref="I10:I73" si="0">H10/100</f>
        <v>0.47</v>
      </c>
      <c r="J10" s="1" t="s">
        <v>43</v>
      </c>
      <c r="K10" s="1"/>
    </row>
    <row r="11" spans="1:11" ht="52.8">
      <c r="A11" s="6">
        <v>3</v>
      </c>
      <c r="B11" s="2" t="s">
        <v>29</v>
      </c>
      <c r="C11" s="13" t="s">
        <v>21</v>
      </c>
      <c r="D11" s="17" t="s">
        <v>38</v>
      </c>
      <c r="E11" s="6">
        <v>7</v>
      </c>
      <c r="F11" s="2">
        <v>40</v>
      </c>
      <c r="G11" s="2">
        <v>5</v>
      </c>
      <c r="H11" s="2">
        <v>45</v>
      </c>
      <c r="I11" s="15">
        <f t="shared" si="0"/>
        <v>0.45</v>
      </c>
      <c r="J11" s="1" t="s">
        <v>42</v>
      </c>
      <c r="K11" s="1"/>
    </row>
    <row r="12" spans="1:11" ht="66">
      <c r="A12" s="6">
        <v>4</v>
      </c>
      <c r="B12" s="2" t="s">
        <v>30</v>
      </c>
      <c r="C12" s="13" t="s">
        <v>22</v>
      </c>
      <c r="D12" s="17" t="s">
        <v>39</v>
      </c>
      <c r="E12" s="6">
        <v>7</v>
      </c>
      <c r="F12" s="2">
        <v>33</v>
      </c>
      <c r="G12" s="2">
        <v>10</v>
      </c>
      <c r="H12" s="2">
        <v>43</v>
      </c>
      <c r="I12" s="15">
        <f t="shared" si="0"/>
        <v>0.43</v>
      </c>
      <c r="J12" s="1" t="s">
        <v>42</v>
      </c>
      <c r="K12" s="1"/>
    </row>
    <row r="13" spans="1:11" ht="40.200000000000003" thickBot="1">
      <c r="A13" s="6">
        <v>5</v>
      </c>
      <c r="B13" s="2" t="s">
        <v>31</v>
      </c>
      <c r="C13" s="13" t="s">
        <v>23</v>
      </c>
      <c r="D13" s="14" t="s">
        <v>36</v>
      </c>
      <c r="E13" s="6">
        <v>7</v>
      </c>
      <c r="F13" s="2">
        <v>39</v>
      </c>
      <c r="G13" s="2">
        <v>10</v>
      </c>
      <c r="H13" s="2">
        <v>49</v>
      </c>
      <c r="I13" s="15">
        <f t="shared" si="0"/>
        <v>0.49</v>
      </c>
      <c r="J13" s="1" t="s">
        <v>44</v>
      </c>
      <c r="K13" s="2"/>
    </row>
    <row r="14" spans="1:11" ht="56.25" customHeight="1" thickBot="1">
      <c r="A14" s="6">
        <v>6</v>
      </c>
      <c r="B14" s="2" t="s">
        <v>32</v>
      </c>
      <c r="C14" s="14" t="s">
        <v>24</v>
      </c>
      <c r="D14" s="14" t="s">
        <v>36</v>
      </c>
      <c r="E14" s="6">
        <v>7</v>
      </c>
      <c r="F14" s="2">
        <v>35</v>
      </c>
      <c r="G14" s="2">
        <v>9</v>
      </c>
      <c r="H14" s="2">
        <v>44</v>
      </c>
      <c r="I14" s="15">
        <f t="shared" si="0"/>
        <v>0.44</v>
      </c>
      <c r="J14" s="1" t="s">
        <v>44</v>
      </c>
      <c r="K14" s="1"/>
    </row>
    <row r="15" spans="1:11" ht="66.599999999999994" thickBot="1">
      <c r="A15" s="6">
        <v>7</v>
      </c>
      <c r="B15" s="2" t="s">
        <v>33</v>
      </c>
      <c r="C15" s="18" t="s">
        <v>25</v>
      </c>
      <c r="D15" s="14" t="s">
        <v>39</v>
      </c>
      <c r="E15" s="6">
        <v>7</v>
      </c>
      <c r="F15" s="2">
        <v>42</v>
      </c>
      <c r="G15" s="2">
        <v>10</v>
      </c>
      <c r="H15" s="2">
        <v>52</v>
      </c>
      <c r="I15" s="15">
        <f t="shared" si="0"/>
        <v>0.52</v>
      </c>
      <c r="J15" s="1" t="s">
        <v>42</v>
      </c>
      <c r="K15" s="1" t="s">
        <v>263</v>
      </c>
    </row>
    <row r="16" spans="1:11" ht="79.8" thickBot="1">
      <c r="A16" s="6">
        <v>8</v>
      </c>
      <c r="B16" s="2" t="s">
        <v>34</v>
      </c>
      <c r="C16" s="14" t="s">
        <v>26</v>
      </c>
      <c r="D16" s="14" t="s">
        <v>40</v>
      </c>
      <c r="E16" s="2">
        <v>7</v>
      </c>
      <c r="F16" s="19">
        <v>35</v>
      </c>
      <c r="G16" s="19">
        <v>8</v>
      </c>
      <c r="H16" s="19">
        <v>43</v>
      </c>
      <c r="I16" s="15">
        <f t="shared" si="0"/>
        <v>0.43</v>
      </c>
      <c r="J16" s="1" t="s">
        <v>41</v>
      </c>
      <c r="K16" s="1"/>
    </row>
    <row r="17" spans="1:11" ht="26.4" customHeight="1">
      <c r="A17" s="34" t="s">
        <v>45</v>
      </c>
      <c r="B17" s="35"/>
      <c r="C17" s="35"/>
      <c r="D17" s="35"/>
      <c r="E17" s="35"/>
      <c r="F17" s="35"/>
      <c r="G17" s="35"/>
      <c r="H17" s="35"/>
      <c r="I17" s="35"/>
      <c r="J17" s="35"/>
      <c r="K17" s="36"/>
    </row>
    <row r="18" spans="1:11" ht="63.75" customHeight="1" thickBot="1">
      <c r="A18" s="6">
        <v>1</v>
      </c>
      <c r="B18" s="2" t="s">
        <v>47</v>
      </c>
      <c r="C18" s="4" t="s">
        <v>46</v>
      </c>
      <c r="D18" s="14" t="s">
        <v>40</v>
      </c>
      <c r="E18" s="2">
        <v>8</v>
      </c>
      <c r="F18" s="2">
        <v>21</v>
      </c>
      <c r="G18" s="19">
        <v>5</v>
      </c>
      <c r="H18" s="2">
        <v>26</v>
      </c>
      <c r="I18" s="15">
        <f t="shared" si="0"/>
        <v>0.26</v>
      </c>
      <c r="J18" s="2" t="s">
        <v>41</v>
      </c>
      <c r="K18" s="20"/>
    </row>
    <row r="19" spans="1:11" ht="66">
      <c r="A19" s="6">
        <v>2</v>
      </c>
      <c r="B19" s="2" t="s">
        <v>51</v>
      </c>
      <c r="C19" s="1" t="s">
        <v>50</v>
      </c>
      <c r="D19" s="1" t="s">
        <v>48</v>
      </c>
      <c r="E19" s="1">
        <v>8</v>
      </c>
      <c r="F19" s="1">
        <v>24</v>
      </c>
      <c r="G19" s="2">
        <v>0</v>
      </c>
      <c r="H19" s="20">
        <v>24</v>
      </c>
      <c r="I19" s="15">
        <f t="shared" si="0"/>
        <v>0.24</v>
      </c>
      <c r="J19" s="1" t="s">
        <v>49</v>
      </c>
      <c r="K19" s="2"/>
    </row>
    <row r="20" spans="1:11" ht="66">
      <c r="A20" s="6">
        <v>3</v>
      </c>
      <c r="B20" s="2" t="s">
        <v>55</v>
      </c>
      <c r="C20" s="1" t="s">
        <v>54</v>
      </c>
      <c r="D20" s="1" t="s">
        <v>52</v>
      </c>
      <c r="E20" s="1">
        <v>8</v>
      </c>
      <c r="F20" s="1">
        <v>31</v>
      </c>
      <c r="G20" s="2">
        <v>12</v>
      </c>
      <c r="H20" s="2">
        <v>43</v>
      </c>
      <c r="I20" s="15">
        <f t="shared" si="0"/>
        <v>0.43</v>
      </c>
      <c r="J20" s="1" t="s">
        <v>53</v>
      </c>
      <c r="K20" s="2"/>
    </row>
    <row r="21" spans="1:11" ht="66">
      <c r="A21" s="6">
        <v>4</v>
      </c>
      <c r="B21" s="2" t="s">
        <v>78</v>
      </c>
      <c r="C21" s="1" t="s">
        <v>68</v>
      </c>
      <c r="D21" s="1" t="s">
        <v>56</v>
      </c>
      <c r="E21" s="1">
        <v>8</v>
      </c>
      <c r="F21" s="1">
        <v>26</v>
      </c>
      <c r="G21" s="2">
        <v>8</v>
      </c>
      <c r="H21" s="2">
        <v>34</v>
      </c>
      <c r="I21" s="15">
        <f t="shared" si="0"/>
        <v>0.34</v>
      </c>
      <c r="J21" s="1" t="s">
        <v>57</v>
      </c>
      <c r="K21" s="20"/>
    </row>
    <row r="22" spans="1:11" ht="66">
      <c r="A22" s="6">
        <v>5</v>
      </c>
      <c r="B22" s="2" t="s">
        <v>83</v>
      </c>
      <c r="C22" s="1" t="s">
        <v>69</v>
      </c>
      <c r="D22" s="1" t="s">
        <v>58</v>
      </c>
      <c r="E22" s="1">
        <v>8</v>
      </c>
      <c r="F22" s="1">
        <v>30</v>
      </c>
      <c r="G22" s="1">
        <v>16</v>
      </c>
      <c r="H22" s="1">
        <v>46</v>
      </c>
      <c r="I22" s="15">
        <f t="shared" si="0"/>
        <v>0.46</v>
      </c>
      <c r="J22" s="1" t="s">
        <v>59</v>
      </c>
      <c r="K22" s="20"/>
    </row>
    <row r="23" spans="1:11" ht="39.6">
      <c r="A23" s="6">
        <v>6</v>
      </c>
      <c r="B23" s="2" t="s">
        <v>79</v>
      </c>
      <c r="C23" s="1" t="s">
        <v>70</v>
      </c>
      <c r="D23" s="1" t="s">
        <v>36</v>
      </c>
      <c r="E23" s="1">
        <v>8</v>
      </c>
      <c r="F23" s="1">
        <v>48</v>
      </c>
      <c r="G23" s="1">
        <v>24</v>
      </c>
      <c r="H23" s="1">
        <v>72</v>
      </c>
      <c r="I23" s="15">
        <f t="shared" si="0"/>
        <v>0.72</v>
      </c>
      <c r="J23" s="1" t="s">
        <v>44</v>
      </c>
      <c r="K23" s="20" t="s">
        <v>264</v>
      </c>
    </row>
    <row r="24" spans="1:11" ht="39.6">
      <c r="A24" s="6">
        <v>7</v>
      </c>
      <c r="B24" s="2" t="s">
        <v>80</v>
      </c>
      <c r="C24" s="1" t="s">
        <v>71</v>
      </c>
      <c r="D24" s="1" t="s">
        <v>36</v>
      </c>
      <c r="E24" s="1">
        <v>8</v>
      </c>
      <c r="F24" s="1">
        <v>39</v>
      </c>
      <c r="G24" s="1">
        <v>19</v>
      </c>
      <c r="H24" s="1">
        <v>58</v>
      </c>
      <c r="I24" s="15">
        <f t="shared" si="0"/>
        <v>0.57999999999999996</v>
      </c>
      <c r="J24" s="1" t="s">
        <v>44</v>
      </c>
      <c r="K24" s="2" t="s">
        <v>263</v>
      </c>
    </row>
    <row r="25" spans="1:11" ht="79.2">
      <c r="A25" s="6">
        <v>8</v>
      </c>
      <c r="B25" s="2" t="s">
        <v>84</v>
      </c>
      <c r="C25" s="1" t="s">
        <v>72</v>
      </c>
      <c r="D25" s="1" t="s">
        <v>40</v>
      </c>
      <c r="E25" s="1">
        <v>8</v>
      </c>
      <c r="F25" s="1">
        <v>26</v>
      </c>
      <c r="G25" s="1">
        <v>8</v>
      </c>
      <c r="H25" s="1">
        <v>35</v>
      </c>
      <c r="I25" s="15">
        <f t="shared" si="0"/>
        <v>0.35</v>
      </c>
      <c r="J25" s="1" t="s">
        <v>41</v>
      </c>
      <c r="K25" s="2"/>
    </row>
    <row r="26" spans="1:11" ht="66">
      <c r="A26" s="6">
        <v>9</v>
      </c>
      <c r="B26" s="2" t="s">
        <v>85</v>
      </c>
      <c r="C26" s="1" t="s">
        <v>73</v>
      </c>
      <c r="D26" s="1" t="s">
        <v>60</v>
      </c>
      <c r="E26" s="1">
        <v>8</v>
      </c>
      <c r="F26" s="1">
        <v>39</v>
      </c>
      <c r="G26" s="1">
        <v>6</v>
      </c>
      <c r="H26" s="1">
        <v>45</v>
      </c>
      <c r="I26" s="15">
        <f t="shared" si="0"/>
        <v>0.45</v>
      </c>
      <c r="J26" s="1" t="s">
        <v>61</v>
      </c>
      <c r="K26" s="2"/>
    </row>
    <row r="27" spans="1:11" ht="39.6">
      <c r="A27" s="6">
        <v>10</v>
      </c>
      <c r="B27" s="2" t="s">
        <v>81</v>
      </c>
      <c r="C27" s="1" t="s">
        <v>74</v>
      </c>
      <c r="D27" s="1" t="s">
        <v>62</v>
      </c>
      <c r="E27" s="1">
        <v>8</v>
      </c>
      <c r="F27" s="1">
        <v>39</v>
      </c>
      <c r="G27" s="1">
        <v>20</v>
      </c>
      <c r="H27" s="1">
        <v>59</v>
      </c>
      <c r="I27" s="15">
        <f t="shared" si="0"/>
        <v>0.59</v>
      </c>
      <c r="J27" s="1" t="s">
        <v>63</v>
      </c>
      <c r="K27" s="2" t="s">
        <v>263</v>
      </c>
    </row>
    <row r="28" spans="1:11" ht="66">
      <c r="A28" s="6">
        <v>11</v>
      </c>
      <c r="B28" s="2" t="s">
        <v>86</v>
      </c>
      <c r="C28" s="1" t="s">
        <v>75</v>
      </c>
      <c r="D28" s="1" t="s">
        <v>64</v>
      </c>
      <c r="E28" s="1">
        <v>8</v>
      </c>
      <c r="F28" s="1">
        <v>36</v>
      </c>
      <c r="G28" s="1">
        <v>16</v>
      </c>
      <c r="H28" s="1">
        <v>52</v>
      </c>
      <c r="I28" s="15">
        <f t="shared" si="0"/>
        <v>0.52</v>
      </c>
      <c r="J28" s="1" t="s">
        <v>65</v>
      </c>
      <c r="K28" s="2" t="s">
        <v>263</v>
      </c>
    </row>
    <row r="29" spans="1:11" ht="66">
      <c r="A29" s="6">
        <v>12</v>
      </c>
      <c r="B29" s="2" t="s">
        <v>82</v>
      </c>
      <c r="C29" s="1" t="s">
        <v>76</v>
      </c>
      <c r="D29" s="1" t="s">
        <v>66</v>
      </c>
      <c r="E29" s="1">
        <v>8</v>
      </c>
      <c r="F29" s="1">
        <v>37</v>
      </c>
      <c r="G29" s="1">
        <v>13</v>
      </c>
      <c r="H29" s="1">
        <v>50</v>
      </c>
      <c r="I29" s="15">
        <f t="shared" si="0"/>
        <v>0.5</v>
      </c>
      <c r="J29" s="1" t="s">
        <v>67</v>
      </c>
      <c r="K29" s="2"/>
    </row>
    <row r="30" spans="1:11" ht="66">
      <c r="A30" s="6">
        <v>13</v>
      </c>
      <c r="B30" s="2" t="s">
        <v>87</v>
      </c>
      <c r="C30" s="1" t="s">
        <v>77</v>
      </c>
      <c r="D30" s="1" t="s">
        <v>66</v>
      </c>
      <c r="E30" s="1">
        <v>8</v>
      </c>
      <c r="F30" s="1">
        <v>40</v>
      </c>
      <c r="G30" s="1">
        <v>13</v>
      </c>
      <c r="H30" s="1">
        <v>53</v>
      </c>
      <c r="I30" s="15">
        <f t="shared" si="0"/>
        <v>0.53</v>
      </c>
      <c r="J30" s="1" t="s">
        <v>67</v>
      </c>
      <c r="K30" s="2" t="s">
        <v>263</v>
      </c>
    </row>
    <row r="31" spans="1:11" ht="66">
      <c r="A31" s="6">
        <v>14</v>
      </c>
      <c r="B31" s="2" t="s">
        <v>95</v>
      </c>
      <c r="C31" s="1" t="s">
        <v>90</v>
      </c>
      <c r="D31" s="1" t="s">
        <v>66</v>
      </c>
      <c r="E31" s="1">
        <v>8</v>
      </c>
      <c r="F31" s="1">
        <v>33</v>
      </c>
      <c r="G31" s="1">
        <v>12</v>
      </c>
      <c r="H31" s="1">
        <v>45</v>
      </c>
      <c r="I31" s="15">
        <f t="shared" si="0"/>
        <v>0.45</v>
      </c>
      <c r="J31" s="1" t="s">
        <v>67</v>
      </c>
      <c r="K31" s="2"/>
    </row>
    <row r="32" spans="1:11" ht="52.8">
      <c r="A32" s="6">
        <v>15</v>
      </c>
      <c r="B32" s="2" t="s">
        <v>96</v>
      </c>
      <c r="C32" s="1" t="s">
        <v>91</v>
      </c>
      <c r="D32" s="1" t="s">
        <v>88</v>
      </c>
      <c r="E32" s="1">
        <v>8</v>
      </c>
      <c r="F32" s="1">
        <v>35</v>
      </c>
      <c r="G32" s="1">
        <v>5</v>
      </c>
      <c r="H32" s="1">
        <v>40</v>
      </c>
      <c r="I32" s="15">
        <f t="shared" si="0"/>
        <v>0.4</v>
      </c>
      <c r="J32" s="1" t="s">
        <v>89</v>
      </c>
      <c r="K32" s="2"/>
    </row>
    <row r="33" spans="1:11" ht="66">
      <c r="A33" s="6">
        <v>16</v>
      </c>
      <c r="B33" s="2" t="s">
        <v>98</v>
      </c>
      <c r="C33" s="1" t="s">
        <v>92</v>
      </c>
      <c r="D33" s="1" t="s">
        <v>64</v>
      </c>
      <c r="E33" s="1">
        <v>8</v>
      </c>
      <c r="F33" s="1">
        <v>30</v>
      </c>
      <c r="G33" s="1">
        <v>12</v>
      </c>
      <c r="H33" s="1">
        <v>42</v>
      </c>
      <c r="I33" s="15">
        <f t="shared" si="0"/>
        <v>0.42</v>
      </c>
      <c r="J33" s="1" t="s">
        <v>65</v>
      </c>
      <c r="K33" s="2"/>
    </row>
    <row r="34" spans="1:11" ht="66">
      <c r="A34" s="6">
        <v>17</v>
      </c>
      <c r="B34" s="2" t="s">
        <v>99</v>
      </c>
      <c r="C34" s="1" t="s">
        <v>93</v>
      </c>
      <c r="D34" s="1" t="s">
        <v>58</v>
      </c>
      <c r="E34" s="1">
        <v>8</v>
      </c>
      <c r="F34" s="1">
        <v>39</v>
      </c>
      <c r="G34" s="1">
        <v>20</v>
      </c>
      <c r="H34" s="1">
        <v>59</v>
      </c>
      <c r="I34" s="15">
        <f t="shared" si="0"/>
        <v>0.59</v>
      </c>
      <c r="J34" s="1" t="s">
        <v>59</v>
      </c>
      <c r="K34" s="2" t="s">
        <v>263</v>
      </c>
    </row>
    <row r="35" spans="1:11" ht="39.6">
      <c r="A35" s="6">
        <v>18</v>
      </c>
      <c r="B35" s="2" t="s">
        <v>97</v>
      </c>
      <c r="C35" s="1" t="s">
        <v>94</v>
      </c>
      <c r="D35" s="1" t="s">
        <v>36</v>
      </c>
      <c r="E35" s="1">
        <v>8</v>
      </c>
      <c r="F35" s="1">
        <v>36</v>
      </c>
      <c r="G35" s="1">
        <v>16</v>
      </c>
      <c r="H35" s="1">
        <v>52</v>
      </c>
      <c r="I35" s="15">
        <f t="shared" si="0"/>
        <v>0.52</v>
      </c>
      <c r="J35" s="1" t="s">
        <v>44</v>
      </c>
      <c r="K35" s="2" t="s">
        <v>263</v>
      </c>
    </row>
    <row r="36" spans="1:11" ht="22.95" customHeight="1">
      <c r="A36" s="27" t="s">
        <v>100</v>
      </c>
      <c r="B36" s="28"/>
      <c r="C36" s="28"/>
      <c r="D36" s="28"/>
      <c r="E36" s="28"/>
      <c r="F36" s="28"/>
      <c r="G36" s="28"/>
      <c r="H36" s="28"/>
      <c r="I36" s="28"/>
      <c r="J36" s="28"/>
      <c r="K36" s="29"/>
    </row>
    <row r="37" spans="1:11" ht="52.8">
      <c r="A37" s="6">
        <v>1</v>
      </c>
      <c r="B37" s="2" t="s">
        <v>133</v>
      </c>
      <c r="C37" s="23" t="s">
        <v>103</v>
      </c>
      <c r="D37" s="23" t="s">
        <v>101</v>
      </c>
      <c r="E37" s="23">
        <v>9</v>
      </c>
      <c r="F37" s="23">
        <v>57</v>
      </c>
      <c r="G37" s="23">
        <v>15</v>
      </c>
      <c r="H37" s="23">
        <f>F37+G37</f>
        <v>72</v>
      </c>
      <c r="I37" s="15">
        <f t="shared" si="0"/>
        <v>0.72</v>
      </c>
      <c r="J37" s="23" t="s">
        <v>102</v>
      </c>
      <c r="K37" s="2" t="s">
        <v>264</v>
      </c>
    </row>
    <row r="38" spans="1:11" ht="52.8">
      <c r="A38" s="6">
        <v>2</v>
      </c>
      <c r="B38" s="2" t="s">
        <v>134</v>
      </c>
      <c r="C38" s="23" t="s">
        <v>104</v>
      </c>
      <c r="D38" s="23" t="s">
        <v>101</v>
      </c>
      <c r="E38" s="23">
        <v>9</v>
      </c>
      <c r="F38" s="23">
        <v>49</v>
      </c>
      <c r="G38" s="23">
        <v>8</v>
      </c>
      <c r="H38" s="23">
        <f t="shared" ref="H38:H57" si="1">F38+G38</f>
        <v>57</v>
      </c>
      <c r="I38" s="15">
        <f t="shared" si="0"/>
        <v>0.56999999999999995</v>
      </c>
      <c r="J38" s="23" t="s">
        <v>102</v>
      </c>
      <c r="K38" s="2" t="s">
        <v>263</v>
      </c>
    </row>
    <row r="39" spans="1:11" ht="79.2">
      <c r="A39" s="6">
        <v>3</v>
      </c>
      <c r="B39" s="2" t="s">
        <v>138</v>
      </c>
      <c r="C39" s="23" t="s">
        <v>105</v>
      </c>
      <c r="D39" s="23" t="s">
        <v>40</v>
      </c>
      <c r="E39" s="23">
        <v>9</v>
      </c>
      <c r="F39" s="23">
        <v>51</v>
      </c>
      <c r="G39" s="23">
        <v>17</v>
      </c>
      <c r="H39" s="23">
        <f t="shared" si="1"/>
        <v>68</v>
      </c>
      <c r="I39" s="15">
        <f t="shared" si="0"/>
        <v>0.68</v>
      </c>
      <c r="J39" s="23" t="s">
        <v>41</v>
      </c>
      <c r="K39" s="2" t="s">
        <v>263</v>
      </c>
    </row>
    <row r="40" spans="1:11" ht="69" customHeight="1">
      <c r="A40" s="6">
        <v>4</v>
      </c>
      <c r="B40" s="2" t="s">
        <v>139</v>
      </c>
      <c r="C40" s="23" t="s">
        <v>106</v>
      </c>
      <c r="D40" s="23" t="s">
        <v>40</v>
      </c>
      <c r="E40" s="23">
        <v>9</v>
      </c>
      <c r="F40" s="23">
        <v>48</v>
      </c>
      <c r="G40" s="23">
        <v>12</v>
      </c>
      <c r="H40" s="23">
        <f t="shared" si="1"/>
        <v>60</v>
      </c>
      <c r="I40" s="15">
        <f t="shared" si="0"/>
        <v>0.6</v>
      </c>
      <c r="J40" s="23" t="s">
        <v>41</v>
      </c>
      <c r="K40" s="2" t="s">
        <v>263</v>
      </c>
    </row>
    <row r="41" spans="1:11" ht="79.2">
      <c r="A41" s="6">
        <v>5</v>
      </c>
      <c r="B41" s="2" t="s">
        <v>140</v>
      </c>
      <c r="C41" s="23" t="s">
        <v>154</v>
      </c>
      <c r="D41" s="23" t="s">
        <v>40</v>
      </c>
      <c r="E41" s="23">
        <v>9</v>
      </c>
      <c r="F41" s="23">
        <v>52</v>
      </c>
      <c r="G41" s="23">
        <v>12</v>
      </c>
      <c r="H41" s="23">
        <f t="shared" si="1"/>
        <v>64</v>
      </c>
      <c r="I41" s="15">
        <f t="shared" si="0"/>
        <v>0.64</v>
      </c>
      <c r="J41" s="23" t="s">
        <v>41</v>
      </c>
      <c r="K41" s="2" t="s">
        <v>263</v>
      </c>
    </row>
    <row r="42" spans="1:11" ht="79.2">
      <c r="A42" s="6">
        <v>6</v>
      </c>
      <c r="B42" s="2" t="s">
        <v>141</v>
      </c>
      <c r="C42" s="23" t="s">
        <v>107</v>
      </c>
      <c r="D42" s="23" t="s">
        <v>40</v>
      </c>
      <c r="E42" s="23">
        <v>9</v>
      </c>
      <c r="F42" s="23">
        <v>19</v>
      </c>
      <c r="G42" s="23">
        <v>7</v>
      </c>
      <c r="H42" s="23">
        <f t="shared" si="1"/>
        <v>26</v>
      </c>
      <c r="I42" s="15">
        <f t="shared" si="0"/>
        <v>0.26</v>
      </c>
      <c r="J42" s="23" t="s">
        <v>41</v>
      </c>
      <c r="K42" s="2"/>
    </row>
    <row r="43" spans="1:11" ht="79.2">
      <c r="A43" s="6">
        <v>7</v>
      </c>
      <c r="B43" s="2" t="s">
        <v>142</v>
      </c>
      <c r="C43" s="23" t="s">
        <v>108</v>
      </c>
      <c r="D43" s="23" t="s">
        <v>40</v>
      </c>
      <c r="E43" s="23">
        <v>9</v>
      </c>
      <c r="F43" s="23">
        <v>39</v>
      </c>
      <c r="G43" s="23">
        <v>2</v>
      </c>
      <c r="H43" s="23">
        <f t="shared" si="1"/>
        <v>41</v>
      </c>
      <c r="I43" s="15">
        <f t="shared" si="0"/>
        <v>0.41</v>
      </c>
      <c r="J43" s="23" t="s">
        <v>41</v>
      </c>
      <c r="K43" s="2"/>
    </row>
    <row r="44" spans="1:11" ht="66">
      <c r="A44" s="6">
        <v>8</v>
      </c>
      <c r="B44" s="2" t="s">
        <v>143</v>
      </c>
      <c r="C44" s="23" t="s">
        <v>111</v>
      </c>
      <c r="D44" s="23" t="s">
        <v>109</v>
      </c>
      <c r="E44" s="23">
        <v>9</v>
      </c>
      <c r="F44" s="23">
        <v>28</v>
      </c>
      <c r="G44" s="23">
        <v>12</v>
      </c>
      <c r="H44" s="23">
        <f t="shared" si="1"/>
        <v>40</v>
      </c>
      <c r="I44" s="15">
        <f t="shared" si="0"/>
        <v>0.4</v>
      </c>
      <c r="J44" s="23" t="s">
        <v>110</v>
      </c>
      <c r="K44" s="2"/>
    </row>
    <row r="45" spans="1:11" ht="79.2">
      <c r="A45" s="6">
        <v>9</v>
      </c>
      <c r="B45" s="2" t="s">
        <v>144</v>
      </c>
      <c r="C45" s="23" t="s">
        <v>114</v>
      </c>
      <c r="D45" s="23" t="s">
        <v>112</v>
      </c>
      <c r="E45" s="23">
        <v>9</v>
      </c>
      <c r="F45" s="23">
        <v>35</v>
      </c>
      <c r="G45" s="23">
        <v>11</v>
      </c>
      <c r="H45" s="23">
        <f t="shared" si="1"/>
        <v>46</v>
      </c>
      <c r="I45" s="15">
        <f t="shared" si="0"/>
        <v>0.46</v>
      </c>
      <c r="J45" s="23" t="s">
        <v>113</v>
      </c>
      <c r="K45" s="2"/>
    </row>
    <row r="46" spans="1:11" ht="52.8">
      <c r="A46" s="6">
        <v>10</v>
      </c>
      <c r="B46" s="2" t="s">
        <v>145</v>
      </c>
      <c r="C46" s="23" t="s">
        <v>117</v>
      </c>
      <c r="D46" s="23" t="s">
        <v>115</v>
      </c>
      <c r="E46" s="23">
        <v>9</v>
      </c>
      <c r="F46" s="23">
        <v>36</v>
      </c>
      <c r="G46" s="23">
        <v>10</v>
      </c>
      <c r="H46" s="23">
        <f t="shared" si="1"/>
        <v>46</v>
      </c>
      <c r="I46" s="15">
        <f t="shared" si="0"/>
        <v>0.46</v>
      </c>
      <c r="J46" s="23" t="s">
        <v>116</v>
      </c>
      <c r="K46" s="2"/>
    </row>
    <row r="47" spans="1:11" ht="52.8">
      <c r="A47" s="6">
        <v>11</v>
      </c>
      <c r="B47" s="2" t="s">
        <v>146</v>
      </c>
      <c r="C47" s="23" t="s">
        <v>118</v>
      </c>
      <c r="D47" s="23" t="s">
        <v>115</v>
      </c>
      <c r="E47" s="23"/>
      <c r="F47" s="23">
        <v>35</v>
      </c>
      <c r="G47" s="23">
        <v>8</v>
      </c>
      <c r="H47" s="23">
        <f t="shared" si="1"/>
        <v>43</v>
      </c>
      <c r="I47" s="15">
        <f t="shared" si="0"/>
        <v>0.43</v>
      </c>
      <c r="J47" s="23" t="s">
        <v>116</v>
      </c>
      <c r="K47" s="2"/>
    </row>
    <row r="48" spans="1:11" ht="39.6">
      <c r="A48" s="6">
        <v>12</v>
      </c>
      <c r="B48" s="2" t="s">
        <v>147</v>
      </c>
      <c r="C48" s="23" t="s">
        <v>119</v>
      </c>
      <c r="D48" s="23" t="s">
        <v>36</v>
      </c>
      <c r="E48" s="23">
        <v>9</v>
      </c>
      <c r="F48" s="23">
        <v>45</v>
      </c>
      <c r="G48" s="23">
        <v>9</v>
      </c>
      <c r="H48" s="23">
        <f t="shared" si="1"/>
        <v>54</v>
      </c>
      <c r="I48" s="15">
        <f t="shared" si="0"/>
        <v>0.54</v>
      </c>
      <c r="J48" s="23" t="s">
        <v>44</v>
      </c>
      <c r="K48" s="2" t="s">
        <v>263</v>
      </c>
    </row>
    <row r="49" spans="1:11" ht="39" customHeight="1">
      <c r="A49" s="6">
        <v>13</v>
      </c>
      <c r="B49" s="2" t="s">
        <v>148</v>
      </c>
      <c r="C49" s="23" t="s">
        <v>122</v>
      </c>
      <c r="D49" s="23" t="s">
        <v>120</v>
      </c>
      <c r="E49" s="23">
        <v>9</v>
      </c>
      <c r="F49" s="23">
        <v>30</v>
      </c>
      <c r="G49" s="23">
        <v>0</v>
      </c>
      <c r="H49" s="23">
        <f t="shared" si="1"/>
        <v>30</v>
      </c>
      <c r="I49" s="15">
        <f t="shared" si="0"/>
        <v>0.3</v>
      </c>
      <c r="J49" s="23" t="s">
        <v>121</v>
      </c>
      <c r="K49" s="2"/>
    </row>
    <row r="50" spans="1:11" ht="66">
      <c r="A50" s="6">
        <v>14</v>
      </c>
      <c r="B50" s="2" t="s">
        <v>149</v>
      </c>
      <c r="C50" s="23" t="s">
        <v>123</v>
      </c>
      <c r="D50" s="23" t="s">
        <v>58</v>
      </c>
      <c r="E50" s="23">
        <v>9</v>
      </c>
      <c r="F50" s="23">
        <v>53</v>
      </c>
      <c r="G50" s="23">
        <v>6</v>
      </c>
      <c r="H50" s="23">
        <f t="shared" si="1"/>
        <v>59</v>
      </c>
      <c r="I50" s="15">
        <f t="shared" si="0"/>
        <v>0.59</v>
      </c>
      <c r="J50" s="23" t="s">
        <v>59</v>
      </c>
      <c r="K50" s="2" t="s">
        <v>263</v>
      </c>
    </row>
    <row r="51" spans="1:11" ht="66">
      <c r="A51" s="2">
        <v>15</v>
      </c>
      <c r="B51" s="2" t="s">
        <v>150</v>
      </c>
      <c r="C51" s="23" t="s">
        <v>124</v>
      </c>
      <c r="D51" s="23" t="s">
        <v>58</v>
      </c>
      <c r="E51" s="23">
        <v>9</v>
      </c>
      <c r="F51" s="23">
        <v>37</v>
      </c>
      <c r="G51" s="23">
        <v>22</v>
      </c>
      <c r="H51" s="23">
        <f t="shared" si="1"/>
        <v>59</v>
      </c>
      <c r="I51" s="15">
        <f t="shared" si="0"/>
        <v>0.59</v>
      </c>
      <c r="J51" s="23" t="s">
        <v>59</v>
      </c>
      <c r="K51" s="12" t="s">
        <v>263</v>
      </c>
    </row>
    <row r="52" spans="1:11" ht="52.8">
      <c r="A52" s="2">
        <v>16</v>
      </c>
      <c r="B52" s="2" t="s">
        <v>135</v>
      </c>
      <c r="C52" s="23" t="s">
        <v>125</v>
      </c>
      <c r="D52" s="23" t="s">
        <v>101</v>
      </c>
      <c r="E52" s="23">
        <v>9</v>
      </c>
      <c r="F52" s="23">
        <v>46</v>
      </c>
      <c r="G52" s="23">
        <v>13</v>
      </c>
      <c r="H52" s="23">
        <f t="shared" si="1"/>
        <v>59</v>
      </c>
      <c r="I52" s="15">
        <f t="shared" si="0"/>
        <v>0.59</v>
      </c>
      <c r="J52" s="23" t="s">
        <v>102</v>
      </c>
      <c r="K52" s="2" t="s">
        <v>263</v>
      </c>
    </row>
    <row r="53" spans="1:11" ht="79.2">
      <c r="A53" s="2">
        <v>17</v>
      </c>
      <c r="B53" s="2" t="s">
        <v>151</v>
      </c>
      <c r="C53" s="23" t="s">
        <v>128</v>
      </c>
      <c r="D53" s="23" t="s">
        <v>126</v>
      </c>
      <c r="E53" s="23">
        <v>9</v>
      </c>
      <c r="F53" s="23">
        <v>54</v>
      </c>
      <c r="G53" s="23">
        <v>6</v>
      </c>
      <c r="H53" s="23">
        <f t="shared" si="1"/>
        <v>60</v>
      </c>
      <c r="I53" s="15">
        <f t="shared" si="0"/>
        <v>0.6</v>
      </c>
      <c r="J53" s="23" t="s">
        <v>127</v>
      </c>
      <c r="K53" s="2" t="s">
        <v>263</v>
      </c>
    </row>
    <row r="54" spans="1:11" ht="66">
      <c r="A54" s="2">
        <v>18</v>
      </c>
      <c r="B54" s="2" t="s">
        <v>152</v>
      </c>
      <c r="C54" s="23" t="s">
        <v>129</v>
      </c>
      <c r="D54" s="23" t="s">
        <v>64</v>
      </c>
      <c r="E54" s="23">
        <v>9</v>
      </c>
      <c r="F54" s="23">
        <v>29</v>
      </c>
      <c r="G54" s="23">
        <v>5</v>
      </c>
      <c r="H54" s="23">
        <f t="shared" si="1"/>
        <v>34</v>
      </c>
      <c r="I54" s="15">
        <f t="shared" si="0"/>
        <v>0.34</v>
      </c>
      <c r="J54" s="23" t="s">
        <v>65</v>
      </c>
      <c r="K54" s="2"/>
    </row>
    <row r="55" spans="1:11" ht="66">
      <c r="A55" s="2">
        <v>19</v>
      </c>
      <c r="B55" s="2" t="s">
        <v>153</v>
      </c>
      <c r="C55" s="23" t="s">
        <v>130</v>
      </c>
      <c r="D55" s="23" t="s">
        <v>64</v>
      </c>
      <c r="E55" s="23">
        <v>9</v>
      </c>
      <c r="F55" s="23">
        <v>33</v>
      </c>
      <c r="G55" s="23">
        <v>5</v>
      </c>
      <c r="H55" s="23">
        <f t="shared" si="1"/>
        <v>38</v>
      </c>
      <c r="I55" s="15">
        <f t="shared" si="0"/>
        <v>0.38</v>
      </c>
      <c r="J55" s="23" t="s">
        <v>65</v>
      </c>
      <c r="K55" s="2"/>
    </row>
    <row r="56" spans="1:11" ht="66">
      <c r="A56" s="2">
        <v>20</v>
      </c>
      <c r="B56" s="2" t="s">
        <v>136</v>
      </c>
      <c r="C56" s="23" t="s">
        <v>131</v>
      </c>
      <c r="D56" s="23" t="s">
        <v>48</v>
      </c>
      <c r="E56" s="23">
        <v>9</v>
      </c>
      <c r="F56" s="23">
        <v>33</v>
      </c>
      <c r="G56" s="23">
        <v>7</v>
      </c>
      <c r="H56" s="23">
        <f t="shared" si="1"/>
        <v>40</v>
      </c>
      <c r="I56" s="15">
        <f t="shared" si="0"/>
        <v>0.4</v>
      </c>
      <c r="J56" s="23" t="s">
        <v>49</v>
      </c>
      <c r="K56" s="2"/>
    </row>
    <row r="57" spans="1:11" ht="66">
      <c r="A57" s="2">
        <v>21</v>
      </c>
      <c r="B57" s="2" t="s">
        <v>137</v>
      </c>
      <c r="C57" s="23" t="s">
        <v>132</v>
      </c>
      <c r="D57" s="23" t="s">
        <v>48</v>
      </c>
      <c r="E57" s="23">
        <v>9</v>
      </c>
      <c r="F57" s="23">
        <v>21</v>
      </c>
      <c r="G57" s="23">
        <v>7</v>
      </c>
      <c r="H57" s="23">
        <f t="shared" si="1"/>
        <v>28</v>
      </c>
      <c r="I57" s="15">
        <f t="shared" si="0"/>
        <v>0.28000000000000003</v>
      </c>
      <c r="J57" s="23" t="s">
        <v>49</v>
      </c>
      <c r="K57" s="2"/>
    </row>
    <row r="58" spans="1:11">
      <c r="A58" s="30" t="s">
        <v>12</v>
      </c>
      <c r="B58" s="31"/>
      <c r="C58" s="31"/>
      <c r="D58" s="31"/>
      <c r="E58" s="31"/>
      <c r="F58" s="31"/>
      <c r="G58" s="31"/>
      <c r="H58" s="31"/>
      <c r="I58" s="31"/>
      <c r="J58" s="31"/>
      <c r="K58" s="32"/>
    </row>
    <row r="59" spans="1:11" ht="52.8">
      <c r="A59" s="2">
        <v>1</v>
      </c>
      <c r="B59" s="6" t="s">
        <v>193</v>
      </c>
      <c r="C59" s="1" t="s">
        <v>157</v>
      </c>
      <c r="D59" s="1" t="s">
        <v>155</v>
      </c>
      <c r="E59" s="1">
        <v>10</v>
      </c>
      <c r="F59" s="1">
        <v>27</v>
      </c>
      <c r="G59" s="1">
        <v>21</v>
      </c>
      <c r="H59" s="23">
        <f>F59+G59</f>
        <v>48</v>
      </c>
      <c r="I59" s="15">
        <f>H59/100</f>
        <v>0.48</v>
      </c>
      <c r="J59" s="1" t="s">
        <v>156</v>
      </c>
      <c r="K59" s="2"/>
    </row>
    <row r="60" spans="1:11" ht="52.8">
      <c r="A60" s="2">
        <v>2</v>
      </c>
      <c r="B60" s="6" t="s">
        <v>197</v>
      </c>
      <c r="C60" s="1" t="s">
        <v>160</v>
      </c>
      <c r="D60" s="1" t="s">
        <v>158</v>
      </c>
      <c r="E60" s="1">
        <v>10</v>
      </c>
      <c r="F60" s="1">
        <v>20</v>
      </c>
      <c r="G60" s="1">
        <v>11</v>
      </c>
      <c r="H60" s="23">
        <f t="shared" ref="H60:H99" si="2">F60+G60</f>
        <v>31</v>
      </c>
      <c r="I60" s="15">
        <f>H60/100</f>
        <v>0.31</v>
      </c>
      <c r="J60" s="1" t="s">
        <v>159</v>
      </c>
      <c r="K60" s="2"/>
    </row>
    <row r="61" spans="1:11" ht="79.2">
      <c r="A61" s="2">
        <v>3</v>
      </c>
      <c r="B61" s="6" t="s">
        <v>198</v>
      </c>
      <c r="C61" s="1" t="s">
        <v>161</v>
      </c>
      <c r="D61" s="1" t="s">
        <v>40</v>
      </c>
      <c r="E61" s="1">
        <v>10</v>
      </c>
      <c r="F61" s="1">
        <v>9</v>
      </c>
      <c r="G61" s="1">
        <v>24</v>
      </c>
      <c r="H61" s="23">
        <f t="shared" si="2"/>
        <v>33</v>
      </c>
      <c r="I61" s="15">
        <f t="shared" si="0"/>
        <v>0.33</v>
      </c>
      <c r="J61" s="1" t="s">
        <v>41</v>
      </c>
      <c r="K61" s="2"/>
    </row>
    <row r="62" spans="1:11" ht="79.2">
      <c r="A62" s="2">
        <v>4</v>
      </c>
      <c r="B62" s="6" t="s">
        <v>199</v>
      </c>
      <c r="C62" s="1" t="s">
        <v>164</v>
      </c>
      <c r="D62" s="1" t="s">
        <v>40</v>
      </c>
      <c r="E62" s="1">
        <v>10</v>
      </c>
      <c r="F62" s="1">
        <v>22</v>
      </c>
      <c r="G62" s="1">
        <v>18</v>
      </c>
      <c r="H62" s="23">
        <f t="shared" si="2"/>
        <v>40</v>
      </c>
      <c r="I62" s="15">
        <f t="shared" si="0"/>
        <v>0.4</v>
      </c>
      <c r="J62" s="1" t="s">
        <v>41</v>
      </c>
      <c r="K62" s="2"/>
    </row>
    <row r="63" spans="1:11" ht="52.8">
      <c r="A63" s="2">
        <v>5</v>
      </c>
      <c r="B63" s="6" t="s">
        <v>200</v>
      </c>
      <c r="C63" s="1" t="s">
        <v>165</v>
      </c>
      <c r="D63" s="1" t="s">
        <v>158</v>
      </c>
      <c r="E63" s="1">
        <v>10</v>
      </c>
      <c r="F63" s="1">
        <v>14</v>
      </c>
      <c r="G63" s="1">
        <v>6</v>
      </c>
      <c r="H63" s="23">
        <f t="shared" si="2"/>
        <v>20</v>
      </c>
      <c r="I63" s="15">
        <f t="shared" si="0"/>
        <v>0.2</v>
      </c>
      <c r="J63" s="1" t="s">
        <v>159</v>
      </c>
      <c r="K63" s="2"/>
    </row>
    <row r="64" spans="1:11" ht="52.8">
      <c r="A64" s="2">
        <v>6</v>
      </c>
      <c r="B64" s="6" t="s">
        <v>201</v>
      </c>
      <c r="C64" s="1" t="s">
        <v>166</v>
      </c>
      <c r="D64" s="1" t="s">
        <v>162</v>
      </c>
      <c r="E64" s="1">
        <v>10</v>
      </c>
      <c r="F64" s="1">
        <v>26</v>
      </c>
      <c r="G64" s="1">
        <v>17</v>
      </c>
      <c r="H64" s="23">
        <f t="shared" si="2"/>
        <v>43</v>
      </c>
      <c r="I64" s="15">
        <f t="shared" si="0"/>
        <v>0.43</v>
      </c>
      <c r="J64" s="1" t="s">
        <v>163</v>
      </c>
      <c r="K64" s="2"/>
    </row>
    <row r="65" spans="1:11" ht="79.2">
      <c r="A65" s="2">
        <v>7</v>
      </c>
      <c r="B65" s="6" t="s">
        <v>202</v>
      </c>
      <c r="C65" s="1" t="s">
        <v>170</v>
      </c>
      <c r="D65" s="1" t="s">
        <v>40</v>
      </c>
      <c r="E65" s="1">
        <v>10</v>
      </c>
      <c r="F65" s="1">
        <v>25</v>
      </c>
      <c r="G65" s="1">
        <v>11</v>
      </c>
      <c r="H65" s="23">
        <f t="shared" si="2"/>
        <v>36</v>
      </c>
      <c r="I65" s="15">
        <f t="shared" si="0"/>
        <v>0.36</v>
      </c>
      <c r="J65" s="1" t="s">
        <v>41</v>
      </c>
      <c r="K65" s="2"/>
    </row>
    <row r="66" spans="1:11" ht="79.2">
      <c r="A66" s="2">
        <v>8</v>
      </c>
      <c r="B66" s="6" t="s">
        <v>203</v>
      </c>
      <c r="C66" s="1" t="s">
        <v>173</v>
      </c>
      <c r="D66" s="1" t="s">
        <v>40</v>
      </c>
      <c r="E66" s="1">
        <v>10</v>
      </c>
      <c r="F66" s="1">
        <v>27</v>
      </c>
      <c r="G66" s="1">
        <v>17</v>
      </c>
      <c r="H66" s="23">
        <f t="shared" si="2"/>
        <v>44</v>
      </c>
      <c r="I66" s="15">
        <f t="shared" si="0"/>
        <v>0.44</v>
      </c>
      <c r="J66" s="1" t="s">
        <v>41</v>
      </c>
      <c r="K66" s="2"/>
    </row>
    <row r="67" spans="1:11" ht="79.2">
      <c r="A67" s="2">
        <v>9</v>
      </c>
      <c r="B67" s="6" t="s">
        <v>204</v>
      </c>
      <c r="C67" s="1" t="s">
        <v>174</v>
      </c>
      <c r="D67" s="1" t="s">
        <v>40</v>
      </c>
      <c r="E67" s="1">
        <v>10</v>
      </c>
      <c r="F67" s="1">
        <v>8</v>
      </c>
      <c r="G67" s="1">
        <v>21</v>
      </c>
      <c r="H67" s="23">
        <f t="shared" si="2"/>
        <v>29</v>
      </c>
      <c r="I67" s="15">
        <f t="shared" si="0"/>
        <v>0.28999999999999998</v>
      </c>
      <c r="J67" s="1" t="s">
        <v>41</v>
      </c>
      <c r="K67" s="2"/>
    </row>
    <row r="68" spans="1:11" ht="52.8">
      <c r="A68" s="2">
        <v>10</v>
      </c>
      <c r="B68" s="6" t="s">
        <v>194</v>
      </c>
      <c r="C68" s="1" t="s">
        <v>172</v>
      </c>
      <c r="D68" s="1" t="s">
        <v>155</v>
      </c>
      <c r="E68" s="1">
        <v>10</v>
      </c>
      <c r="F68" s="1">
        <v>25</v>
      </c>
      <c r="G68" s="1">
        <v>21</v>
      </c>
      <c r="H68" s="23">
        <f t="shared" si="2"/>
        <v>46</v>
      </c>
      <c r="I68" s="15">
        <f t="shared" si="0"/>
        <v>0.46</v>
      </c>
      <c r="J68" s="1" t="s">
        <v>156</v>
      </c>
      <c r="K68" s="2"/>
    </row>
    <row r="69" spans="1:11" ht="52.8">
      <c r="A69" s="2">
        <v>11</v>
      </c>
      <c r="B69" s="6" t="s">
        <v>205</v>
      </c>
      <c r="C69" s="1" t="s">
        <v>175</v>
      </c>
      <c r="D69" s="1" t="s">
        <v>158</v>
      </c>
      <c r="E69" s="1">
        <v>10</v>
      </c>
      <c r="F69" s="1">
        <v>23</v>
      </c>
      <c r="G69" s="1">
        <v>14</v>
      </c>
      <c r="H69" s="23">
        <f t="shared" si="2"/>
        <v>37</v>
      </c>
      <c r="I69" s="15">
        <f t="shared" si="0"/>
        <v>0.37</v>
      </c>
      <c r="J69" s="1" t="s">
        <v>159</v>
      </c>
      <c r="K69" s="2"/>
    </row>
    <row r="70" spans="1:11" ht="52.8">
      <c r="A70" s="2">
        <v>12</v>
      </c>
      <c r="B70" s="6" t="s">
        <v>206</v>
      </c>
      <c r="C70" s="1" t="s">
        <v>176</v>
      </c>
      <c r="D70" s="1" t="s">
        <v>162</v>
      </c>
      <c r="E70" s="1">
        <v>10</v>
      </c>
      <c r="F70" s="1">
        <v>19</v>
      </c>
      <c r="G70" s="1">
        <v>17</v>
      </c>
      <c r="H70" s="23">
        <f t="shared" si="2"/>
        <v>36</v>
      </c>
      <c r="I70" s="15">
        <f t="shared" si="0"/>
        <v>0.36</v>
      </c>
      <c r="J70" s="1" t="s">
        <v>163</v>
      </c>
      <c r="K70" s="2"/>
    </row>
    <row r="71" spans="1:11" ht="52.8">
      <c r="A71" s="3">
        <v>13</v>
      </c>
      <c r="B71" s="6" t="s">
        <v>207</v>
      </c>
      <c r="C71" s="1" t="s">
        <v>171</v>
      </c>
      <c r="D71" s="1" t="s">
        <v>168</v>
      </c>
      <c r="E71" s="1">
        <v>10</v>
      </c>
      <c r="F71" s="1">
        <v>18</v>
      </c>
      <c r="G71" s="1">
        <v>15</v>
      </c>
      <c r="H71" s="23">
        <f t="shared" si="2"/>
        <v>33</v>
      </c>
      <c r="I71" s="15">
        <f t="shared" si="0"/>
        <v>0.33</v>
      </c>
      <c r="J71" s="1" t="s">
        <v>169</v>
      </c>
      <c r="K71" s="22"/>
    </row>
    <row r="72" spans="1:11" ht="66">
      <c r="A72" s="6">
        <v>14</v>
      </c>
      <c r="B72" s="6" t="s">
        <v>195</v>
      </c>
      <c r="C72" s="1" t="s">
        <v>181</v>
      </c>
      <c r="D72" s="1" t="s">
        <v>177</v>
      </c>
      <c r="E72" s="1">
        <v>10</v>
      </c>
      <c r="F72" s="1">
        <v>22</v>
      </c>
      <c r="G72" s="1">
        <v>11</v>
      </c>
      <c r="H72" s="23">
        <f t="shared" si="2"/>
        <v>33</v>
      </c>
      <c r="I72" s="15">
        <f t="shared" si="0"/>
        <v>0.33</v>
      </c>
      <c r="J72" s="1" t="s">
        <v>178</v>
      </c>
      <c r="K72" s="6"/>
    </row>
    <row r="73" spans="1:11" ht="52.8">
      <c r="A73" s="6">
        <v>15</v>
      </c>
      <c r="B73" s="6" t="s">
        <v>208</v>
      </c>
      <c r="C73" s="1" t="s">
        <v>182</v>
      </c>
      <c r="D73" s="1" t="s">
        <v>162</v>
      </c>
      <c r="E73" s="1">
        <v>10</v>
      </c>
      <c r="F73" s="1">
        <v>26</v>
      </c>
      <c r="G73" s="1">
        <v>9</v>
      </c>
      <c r="H73" s="23">
        <f t="shared" si="2"/>
        <v>35</v>
      </c>
      <c r="I73" s="15">
        <f t="shared" si="0"/>
        <v>0.35</v>
      </c>
      <c r="J73" s="1" t="s">
        <v>163</v>
      </c>
      <c r="K73" s="6"/>
    </row>
    <row r="74" spans="1:11" ht="52.8">
      <c r="A74" s="6">
        <v>16</v>
      </c>
      <c r="B74" s="6" t="s">
        <v>196</v>
      </c>
      <c r="C74" s="1" t="s">
        <v>183</v>
      </c>
      <c r="D74" s="1" t="s">
        <v>179</v>
      </c>
      <c r="E74" s="1">
        <v>10</v>
      </c>
      <c r="F74" s="1">
        <v>18</v>
      </c>
      <c r="G74" s="1">
        <v>10</v>
      </c>
      <c r="H74" s="23">
        <f t="shared" si="2"/>
        <v>28</v>
      </c>
      <c r="I74" s="15">
        <f t="shared" ref="I74:I99" si="3">H74/100</f>
        <v>0.28000000000000003</v>
      </c>
      <c r="J74" s="1" t="s">
        <v>179</v>
      </c>
      <c r="K74" s="6"/>
    </row>
    <row r="75" spans="1:11" ht="52.8">
      <c r="A75" s="6">
        <v>17</v>
      </c>
      <c r="B75" s="6" t="s">
        <v>209</v>
      </c>
      <c r="C75" s="1" t="s">
        <v>184</v>
      </c>
      <c r="D75" s="1" t="s">
        <v>158</v>
      </c>
      <c r="E75" s="1">
        <v>10</v>
      </c>
      <c r="F75" s="1">
        <v>17</v>
      </c>
      <c r="G75" s="1">
        <v>11</v>
      </c>
      <c r="H75" s="23">
        <f t="shared" si="2"/>
        <v>28</v>
      </c>
      <c r="I75" s="15">
        <f t="shared" si="3"/>
        <v>0.28000000000000003</v>
      </c>
      <c r="J75" s="1" t="s">
        <v>159</v>
      </c>
      <c r="K75" s="6"/>
    </row>
    <row r="76" spans="1:11" ht="52.8">
      <c r="A76" s="6">
        <v>18</v>
      </c>
      <c r="B76" s="6" t="s">
        <v>210</v>
      </c>
      <c r="C76" s="1" t="s">
        <v>185</v>
      </c>
      <c r="D76" s="1" t="s">
        <v>158</v>
      </c>
      <c r="E76" s="1">
        <v>10</v>
      </c>
      <c r="F76" s="1">
        <v>15</v>
      </c>
      <c r="G76" s="1">
        <v>9</v>
      </c>
      <c r="H76" s="23">
        <f t="shared" si="2"/>
        <v>24</v>
      </c>
      <c r="I76" s="15">
        <f t="shared" si="3"/>
        <v>0.24</v>
      </c>
      <c r="J76" s="1" t="s">
        <v>159</v>
      </c>
      <c r="K76" s="6"/>
    </row>
    <row r="77" spans="1:11" ht="39.6">
      <c r="A77" s="6">
        <v>19</v>
      </c>
      <c r="B77" s="6" t="s">
        <v>211</v>
      </c>
      <c r="C77" s="1" t="s">
        <v>188</v>
      </c>
      <c r="D77" s="1" t="s">
        <v>186</v>
      </c>
      <c r="E77" s="1">
        <v>10</v>
      </c>
      <c r="F77" s="1">
        <v>32</v>
      </c>
      <c r="G77" s="1">
        <v>29</v>
      </c>
      <c r="H77" s="23">
        <f t="shared" si="2"/>
        <v>61</v>
      </c>
      <c r="I77" s="15">
        <f t="shared" si="3"/>
        <v>0.61</v>
      </c>
      <c r="J77" s="1" t="s">
        <v>187</v>
      </c>
      <c r="K77" s="6" t="s">
        <v>264</v>
      </c>
    </row>
    <row r="78" spans="1:11" ht="66">
      <c r="A78" s="6">
        <v>20</v>
      </c>
      <c r="B78" s="6" t="s">
        <v>212</v>
      </c>
      <c r="C78" s="1" t="s">
        <v>191</v>
      </c>
      <c r="D78" s="1" t="s">
        <v>189</v>
      </c>
      <c r="E78" s="1">
        <v>10</v>
      </c>
      <c r="F78" s="1">
        <v>24</v>
      </c>
      <c r="G78" s="1">
        <v>17</v>
      </c>
      <c r="H78" s="23">
        <f t="shared" si="2"/>
        <v>41</v>
      </c>
      <c r="I78" s="15">
        <f t="shared" si="3"/>
        <v>0.41</v>
      </c>
      <c r="J78" s="1" t="s">
        <v>190</v>
      </c>
      <c r="K78" s="6"/>
    </row>
    <row r="79" spans="1:11" ht="66">
      <c r="A79" s="6">
        <v>21</v>
      </c>
      <c r="B79" s="6" t="s">
        <v>213</v>
      </c>
      <c r="C79" s="1" t="s">
        <v>167</v>
      </c>
      <c r="D79" s="1" t="s">
        <v>58</v>
      </c>
      <c r="E79" s="1">
        <v>10</v>
      </c>
      <c r="F79" s="1">
        <v>29</v>
      </c>
      <c r="G79" s="1">
        <v>27</v>
      </c>
      <c r="H79" s="23">
        <f t="shared" si="2"/>
        <v>56</v>
      </c>
      <c r="I79" s="15">
        <f t="shared" si="3"/>
        <v>0.56000000000000005</v>
      </c>
      <c r="J79" s="1" t="s">
        <v>59</v>
      </c>
      <c r="K79" s="6" t="s">
        <v>263</v>
      </c>
    </row>
    <row r="80" spans="1:11" ht="39.6">
      <c r="A80" s="24">
        <v>22</v>
      </c>
      <c r="B80" s="24" t="s">
        <v>214</v>
      </c>
      <c r="C80" s="25" t="s">
        <v>192</v>
      </c>
      <c r="D80" s="25" t="s">
        <v>186</v>
      </c>
      <c r="E80" s="25">
        <v>10</v>
      </c>
      <c r="F80" s="25">
        <v>25</v>
      </c>
      <c r="G80" s="25">
        <v>29</v>
      </c>
      <c r="H80" s="23">
        <f t="shared" si="2"/>
        <v>54</v>
      </c>
      <c r="I80" s="26">
        <f t="shared" si="3"/>
        <v>0.54</v>
      </c>
      <c r="J80" s="25" t="s">
        <v>187</v>
      </c>
      <c r="K80" s="24" t="s">
        <v>263</v>
      </c>
    </row>
    <row r="81" spans="1:11">
      <c r="A81" s="27" t="s">
        <v>13</v>
      </c>
      <c r="B81" s="28"/>
      <c r="C81" s="28"/>
      <c r="D81" s="28"/>
      <c r="E81" s="28"/>
      <c r="F81" s="28"/>
      <c r="G81" s="28"/>
      <c r="H81" s="28"/>
      <c r="I81" s="28"/>
      <c r="J81" s="28"/>
      <c r="K81" s="29"/>
    </row>
    <row r="82" spans="1:11" ht="39.6">
      <c r="A82" s="24">
        <v>1</v>
      </c>
      <c r="B82" s="24" t="s">
        <v>246</v>
      </c>
      <c r="C82" s="1" t="s">
        <v>216</v>
      </c>
      <c r="D82" s="1" t="s">
        <v>186</v>
      </c>
      <c r="E82" s="1">
        <v>11</v>
      </c>
      <c r="F82" s="1">
        <v>15</v>
      </c>
      <c r="G82" s="1">
        <v>24</v>
      </c>
      <c r="H82" s="23">
        <f t="shared" si="2"/>
        <v>39</v>
      </c>
      <c r="I82" s="26">
        <f t="shared" si="3"/>
        <v>0.39</v>
      </c>
      <c r="J82" s="1" t="s">
        <v>187</v>
      </c>
      <c r="K82" s="24"/>
    </row>
    <row r="83" spans="1:11" ht="39.6">
      <c r="A83" s="24">
        <v>2</v>
      </c>
      <c r="B83" s="24" t="s">
        <v>247</v>
      </c>
      <c r="C83" s="1" t="s">
        <v>217</v>
      </c>
      <c r="D83" s="1" t="s">
        <v>186</v>
      </c>
      <c r="E83" s="1">
        <v>11</v>
      </c>
      <c r="F83" s="1">
        <v>21</v>
      </c>
      <c r="G83" s="1">
        <v>23</v>
      </c>
      <c r="H83" s="23">
        <f t="shared" si="2"/>
        <v>44</v>
      </c>
      <c r="I83" s="26">
        <f t="shared" si="3"/>
        <v>0.44</v>
      </c>
      <c r="J83" s="1" t="s">
        <v>187</v>
      </c>
      <c r="K83" s="24"/>
    </row>
    <row r="84" spans="1:11" ht="66">
      <c r="A84" s="24">
        <v>4</v>
      </c>
      <c r="B84" s="24" t="s">
        <v>250</v>
      </c>
      <c r="C84" s="1" t="s">
        <v>218</v>
      </c>
      <c r="D84" s="1" t="s">
        <v>215</v>
      </c>
      <c r="E84" s="1">
        <v>11</v>
      </c>
      <c r="F84" s="1">
        <v>23</v>
      </c>
      <c r="G84" s="1">
        <v>29</v>
      </c>
      <c r="H84" s="23">
        <f t="shared" si="2"/>
        <v>52</v>
      </c>
      <c r="I84" s="26">
        <f t="shared" si="3"/>
        <v>0.52</v>
      </c>
      <c r="J84" s="1" t="s">
        <v>110</v>
      </c>
      <c r="K84" s="24" t="s">
        <v>263</v>
      </c>
    </row>
    <row r="85" spans="1:11" ht="66">
      <c r="A85" s="24">
        <v>5</v>
      </c>
      <c r="B85" s="24" t="s">
        <v>251</v>
      </c>
      <c r="C85" s="1" t="s">
        <v>223</v>
      </c>
      <c r="D85" s="1" t="s">
        <v>219</v>
      </c>
      <c r="E85" s="1">
        <v>11</v>
      </c>
      <c r="F85" s="1">
        <v>15</v>
      </c>
      <c r="G85" s="1">
        <v>0</v>
      </c>
      <c r="H85" s="23">
        <f t="shared" si="2"/>
        <v>15</v>
      </c>
      <c r="I85" s="26">
        <f t="shared" si="3"/>
        <v>0.15</v>
      </c>
      <c r="J85" s="1" t="s">
        <v>220</v>
      </c>
      <c r="K85" s="24"/>
    </row>
    <row r="86" spans="1:11" ht="39.6">
      <c r="A86" s="24">
        <v>6</v>
      </c>
      <c r="B86" s="24" t="s">
        <v>252</v>
      </c>
      <c r="C86" s="1" t="s">
        <v>224</v>
      </c>
      <c r="D86" s="1" t="s">
        <v>221</v>
      </c>
      <c r="E86" s="1">
        <v>11</v>
      </c>
      <c r="F86" s="1">
        <v>21</v>
      </c>
      <c r="G86" s="1">
        <v>9</v>
      </c>
      <c r="H86" s="23">
        <f t="shared" si="2"/>
        <v>30</v>
      </c>
      <c r="I86" s="26">
        <f t="shared" si="3"/>
        <v>0.3</v>
      </c>
      <c r="J86" s="1" t="s">
        <v>222</v>
      </c>
      <c r="K86" s="24"/>
    </row>
    <row r="87" spans="1:11" ht="66">
      <c r="A87" s="24">
        <v>7</v>
      </c>
      <c r="B87" s="24" t="s">
        <v>229</v>
      </c>
      <c r="C87" s="1" t="s">
        <v>228</v>
      </c>
      <c r="D87" s="1" t="s">
        <v>226</v>
      </c>
      <c r="E87" s="1">
        <v>11</v>
      </c>
      <c r="F87" s="1">
        <v>34</v>
      </c>
      <c r="G87" s="1">
        <v>24</v>
      </c>
      <c r="H87" s="23">
        <f t="shared" si="2"/>
        <v>58</v>
      </c>
      <c r="I87" s="26">
        <f t="shared" si="3"/>
        <v>0.57999999999999996</v>
      </c>
      <c r="J87" s="25" t="s">
        <v>227</v>
      </c>
      <c r="K87" s="24" t="s">
        <v>264</v>
      </c>
    </row>
    <row r="88" spans="1:11" ht="52.8">
      <c r="A88" s="24">
        <v>8</v>
      </c>
      <c r="B88" s="24" t="s">
        <v>253</v>
      </c>
      <c r="C88" s="1" t="s">
        <v>230</v>
      </c>
      <c r="D88" s="1" t="s">
        <v>179</v>
      </c>
      <c r="E88" s="1">
        <v>11</v>
      </c>
      <c r="F88" s="1">
        <v>24</v>
      </c>
      <c r="G88" s="1">
        <v>26</v>
      </c>
      <c r="H88" s="23">
        <f t="shared" si="2"/>
        <v>50</v>
      </c>
      <c r="I88" s="26">
        <f t="shared" si="3"/>
        <v>0.5</v>
      </c>
      <c r="J88" s="1" t="s">
        <v>180</v>
      </c>
      <c r="K88" s="24"/>
    </row>
    <row r="89" spans="1:11" ht="39.6">
      <c r="A89" s="24">
        <v>9</v>
      </c>
      <c r="B89" s="24" t="s">
        <v>248</v>
      </c>
      <c r="C89" s="1" t="s">
        <v>225</v>
      </c>
      <c r="D89" s="1" t="s">
        <v>186</v>
      </c>
      <c r="E89" s="1">
        <v>11</v>
      </c>
      <c r="F89" s="1">
        <v>15</v>
      </c>
      <c r="G89" s="1">
        <v>22</v>
      </c>
      <c r="H89" s="23">
        <f t="shared" si="2"/>
        <v>37</v>
      </c>
      <c r="I89" s="26">
        <f t="shared" si="3"/>
        <v>0.37</v>
      </c>
      <c r="J89" s="1" t="s">
        <v>187</v>
      </c>
      <c r="K89" s="24"/>
    </row>
    <row r="90" spans="1:11" ht="39.6">
      <c r="A90" s="24">
        <v>10</v>
      </c>
      <c r="B90" s="24" t="s">
        <v>249</v>
      </c>
      <c r="C90" s="1" t="s">
        <v>231</v>
      </c>
      <c r="D90" s="1" t="s">
        <v>186</v>
      </c>
      <c r="E90" s="1">
        <v>11</v>
      </c>
      <c r="F90" s="1">
        <v>24</v>
      </c>
      <c r="G90" s="1">
        <v>29</v>
      </c>
      <c r="H90" s="23">
        <f t="shared" si="2"/>
        <v>53</v>
      </c>
      <c r="I90" s="26">
        <f t="shared" si="3"/>
        <v>0.53</v>
      </c>
      <c r="J90" s="1" t="s">
        <v>187</v>
      </c>
      <c r="K90" s="24" t="s">
        <v>263</v>
      </c>
    </row>
    <row r="91" spans="1:11" ht="66">
      <c r="A91" s="24">
        <v>11</v>
      </c>
      <c r="B91" s="24" t="s">
        <v>254</v>
      </c>
      <c r="C91" s="1" t="s">
        <v>233</v>
      </c>
      <c r="D91" s="1" t="s">
        <v>120</v>
      </c>
      <c r="E91" s="1">
        <v>11</v>
      </c>
      <c r="F91" s="1">
        <v>22</v>
      </c>
      <c r="G91" s="1">
        <v>17</v>
      </c>
      <c r="H91" s="23">
        <f t="shared" si="2"/>
        <v>39</v>
      </c>
      <c r="I91" s="26">
        <f t="shared" si="3"/>
        <v>0.39</v>
      </c>
      <c r="J91" s="1" t="s">
        <v>232</v>
      </c>
      <c r="K91" s="1"/>
    </row>
    <row r="92" spans="1:11" ht="39.6">
      <c r="A92" s="24">
        <v>12</v>
      </c>
      <c r="B92" s="24" t="s">
        <v>255</v>
      </c>
      <c r="C92" s="1" t="s">
        <v>236</v>
      </c>
      <c r="D92" s="1" t="s">
        <v>221</v>
      </c>
      <c r="E92" s="1">
        <v>11</v>
      </c>
      <c r="F92" s="1">
        <v>24</v>
      </c>
      <c r="G92" s="1">
        <v>22</v>
      </c>
      <c r="H92" s="23">
        <f t="shared" si="2"/>
        <v>46</v>
      </c>
      <c r="I92" s="26">
        <f t="shared" si="3"/>
        <v>0.46</v>
      </c>
      <c r="J92" s="1" t="s">
        <v>222</v>
      </c>
      <c r="K92" s="24"/>
    </row>
    <row r="93" spans="1:11" ht="66">
      <c r="A93" s="24">
        <v>13</v>
      </c>
      <c r="B93" s="24" t="s">
        <v>256</v>
      </c>
      <c r="C93" s="1" t="s">
        <v>237</v>
      </c>
      <c r="D93" s="1" t="s">
        <v>39</v>
      </c>
      <c r="E93" s="1">
        <v>11</v>
      </c>
      <c r="F93" s="1">
        <v>27</v>
      </c>
      <c r="G93" s="1">
        <v>28</v>
      </c>
      <c r="H93" s="23">
        <f t="shared" si="2"/>
        <v>55</v>
      </c>
      <c r="I93" s="26">
        <f t="shared" si="3"/>
        <v>0.55000000000000004</v>
      </c>
      <c r="J93" s="1" t="s">
        <v>42</v>
      </c>
      <c r="K93" s="24" t="s">
        <v>263</v>
      </c>
    </row>
    <row r="94" spans="1:11" ht="39.6">
      <c r="A94" s="24">
        <v>14</v>
      </c>
      <c r="B94" s="24" t="s">
        <v>257</v>
      </c>
      <c r="C94" s="1" t="s">
        <v>238</v>
      </c>
      <c r="D94" s="1" t="s">
        <v>234</v>
      </c>
      <c r="E94" s="1">
        <v>11</v>
      </c>
      <c r="F94" s="1">
        <v>28</v>
      </c>
      <c r="G94" s="1">
        <v>15</v>
      </c>
      <c r="H94" s="23">
        <f t="shared" si="2"/>
        <v>43</v>
      </c>
      <c r="I94" s="26">
        <f t="shared" si="3"/>
        <v>0.43</v>
      </c>
      <c r="J94" s="1" t="s">
        <v>235</v>
      </c>
      <c r="K94" s="24"/>
    </row>
    <row r="95" spans="1:11" ht="52.8">
      <c r="A95" s="24">
        <v>15</v>
      </c>
      <c r="B95" s="24" t="s">
        <v>258</v>
      </c>
      <c r="C95" s="1" t="s">
        <v>239</v>
      </c>
      <c r="D95" s="1" t="s">
        <v>179</v>
      </c>
      <c r="E95" s="1">
        <v>11</v>
      </c>
      <c r="F95" s="1">
        <v>28</v>
      </c>
      <c r="G95" s="1">
        <v>29</v>
      </c>
      <c r="H95" s="23">
        <f t="shared" si="2"/>
        <v>57</v>
      </c>
      <c r="I95" s="26">
        <f t="shared" si="3"/>
        <v>0.56999999999999995</v>
      </c>
      <c r="J95" s="1" t="s">
        <v>180</v>
      </c>
      <c r="K95" s="24" t="s">
        <v>263</v>
      </c>
    </row>
    <row r="96" spans="1:11" ht="39.6">
      <c r="A96" s="24">
        <v>16</v>
      </c>
      <c r="B96" s="24" t="s">
        <v>259</v>
      </c>
      <c r="C96" s="1" t="s">
        <v>240</v>
      </c>
      <c r="D96" s="1" t="s">
        <v>221</v>
      </c>
      <c r="E96" s="1">
        <v>11</v>
      </c>
      <c r="F96" s="1">
        <v>29</v>
      </c>
      <c r="G96" s="1">
        <v>15</v>
      </c>
      <c r="H96" s="23">
        <f t="shared" si="2"/>
        <v>44</v>
      </c>
      <c r="I96" s="26">
        <f t="shared" si="3"/>
        <v>0.44</v>
      </c>
      <c r="J96" s="1" t="s">
        <v>222</v>
      </c>
      <c r="K96" s="24"/>
    </row>
    <row r="97" spans="1:11" ht="52.8">
      <c r="A97" s="24">
        <v>17</v>
      </c>
      <c r="B97" s="24" t="s">
        <v>260</v>
      </c>
      <c r="C97" s="1" t="s">
        <v>244</v>
      </c>
      <c r="D97" s="1" t="s">
        <v>242</v>
      </c>
      <c r="E97" s="1">
        <v>11</v>
      </c>
      <c r="F97" s="1">
        <v>25</v>
      </c>
      <c r="G97" s="1">
        <v>24</v>
      </c>
      <c r="H97" s="23">
        <f t="shared" si="2"/>
        <v>49</v>
      </c>
      <c r="I97" s="26">
        <f t="shared" si="3"/>
        <v>0.49</v>
      </c>
      <c r="J97" s="1" t="s">
        <v>243</v>
      </c>
      <c r="K97" s="24"/>
    </row>
    <row r="98" spans="1:11" ht="66">
      <c r="A98" s="24">
        <v>18</v>
      </c>
      <c r="B98" s="24" t="s">
        <v>261</v>
      </c>
      <c r="C98" s="1" t="s">
        <v>245</v>
      </c>
      <c r="D98" s="1" t="s">
        <v>219</v>
      </c>
      <c r="E98" s="1">
        <v>11</v>
      </c>
      <c r="F98" s="1">
        <v>19</v>
      </c>
      <c r="G98" s="1">
        <v>0</v>
      </c>
      <c r="H98" s="23">
        <f t="shared" si="2"/>
        <v>19</v>
      </c>
      <c r="I98" s="26">
        <f t="shared" si="3"/>
        <v>0.19</v>
      </c>
      <c r="J98" s="1" t="s">
        <v>220</v>
      </c>
      <c r="K98" s="24"/>
    </row>
    <row r="99" spans="1:11" ht="66">
      <c r="A99" s="6">
        <v>19</v>
      </c>
      <c r="B99" s="6" t="s">
        <v>262</v>
      </c>
      <c r="C99" s="1" t="s">
        <v>241</v>
      </c>
      <c r="D99" s="1" t="s">
        <v>39</v>
      </c>
      <c r="E99" s="1">
        <v>11</v>
      </c>
      <c r="F99" s="1">
        <v>18</v>
      </c>
      <c r="G99" s="1">
        <v>22</v>
      </c>
      <c r="H99" s="23">
        <f t="shared" si="2"/>
        <v>40</v>
      </c>
      <c r="I99" s="21">
        <f t="shared" si="3"/>
        <v>0.4</v>
      </c>
      <c r="J99" s="1" t="s">
        <v>42</v>
      </c>
      <c r="K99" s="6"/>
    </row>
  </sheetData>
  <mergeCells count="7">
    <mergeCell ref="A81:K81"/>
    <mergeCell ref="A58:K58"/>
    <mergeCell ref="A1:K1"/>
    <mergeCell ref="A2:K2"/>
    <mergeCell ref="A8:K8"/>
    <mergeCell ref="A17:K17"/>
    <mergeCell ref="A36:K36"/>
  </mergeCells>
  <pageMargins left="0.15748031496062992" right="0.15748031496062992" top="0.27559055118110237" bottom="0.23622047244094491" header="0.15748031496062992" footer="0.15748031496062992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user1</cp:lastModifiedBy>
  <dcterms:created xsi:type="dcterms:W3CDTF">2020-12-19T04:07:01Z</dcterms:created>
  <dcterms:modified xsi:type="dcterms:W3CDTF">2022-11-25T04:51:17Z</dcterms:modified>
</cp:coreProperties>
</file>